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definedNames>
    <definedName name="_xlnm.Print_Area" localSheetId="0">Лист1!$A$1:$E$196</definedName>
  </definedNames>
  <calcPr calcId="125725" refMode="R1C1"/>
</workbook>
</file>

<file path=xl/calcChain.xml><?xml version="1.0" encoding="utf-8"?>
<calcChain xmlns="http://schemas.openxmlformats.org/spreadsheetml/2006/main">
  <c r="D167" i="1"/>
  <c r="D168"/>
  <c r="D166"/>
  <c r="D169"/>
  <c r="E169"/>
  <c r="E168"/>
  <c r="E167"/>
  <c r="E166"/>
  <c r="D163"/>
  <c r="D164"/>
  <c r="D157"/>
  <c r="D158"/>
  <c r="D159"/>
  <c r="D160"/>
  <c r="D161"/>
  <c r="D162"/>
  <c r="D156"/>
  <c r="E164"/>
  <c r="E163"/>
  <c r="E162"/>
  <c r="E161"/>
  <c r="E160"/>
  <c r="E159"/>
  <c r="E158"/>
  <c r="E157"/>
  <c r="E156"/>
  <c r="D141"/>
  <c r="D142"/>
  <c r="D143"/>
  <c r="D144"/>
  <c r="D145"/>
  <c r="D146"/>
  <c r="D147"/>
  <c r="D148"/>
  <c r="D149"/>
  <c r="D150"/>
  <c r="D151"/>
  <c r="D152"/>
  <c r="D153"/>
  <c r="D154"/>
  <c r="D140"/>
  <c r="E142"/>
  <c r="E141"/>
  <c r="E140"/>
  <c r="E148"/>
  <c r="E147"/>
  <c r="E146"/>
  <c r="E145"/>
  <c r="E144"/>
  <c r="E143"/>
  <c r="E151"/>
  <c r="E150"/>
  <c r="E149"/>
  <c r="E154"/>
  <c r="E153"/>
  <c r="E152"/>
  <c r="D137"/>
  <c r="D138"/>
  <c r="D136"/>
  <c r="E138"/>
  <c r="E137"/>
  <c r="E136"/>
  <c r="D129"/>
  <c r="D130"/>
  <c r="D131"/>
  <c r="D132"/>
  <c r="D133"/>
  <c r="D134"/>
  <c r="D128"/>
  <c r="E131"/>
  <c r="E132"/>
  <c r="E134"/>
  <c r="E133"/>
  <c r="E130"/>
  <c r="E129"/>
  <c r="E128"/>
  <c r="D123"/>
  <c r="E123"/>
  <c r="D124"/>
  <c r="E124"/>
  <c r="D125"/>
  <c r="E125"/>
  <c r="D126"/>
  <c r="E126"/>
  <c r="E122"/>
  <c r="D122"/>
  <c r="D216"/>
  <c r="E216"/>
  <c r="E215"/>
  <c r="D215"/>
  <c r="E213"/>
  <c r="D213"/>
  <c r="D207"/>
  <c r="E207"/>
  <c r="D208"/>
  <c r="E208"/>
  <c r="D209"/>
  <c r="E209"/>
  <c r="D210"/>
  <c r="E210"/>
  <c r="D211"/>
  <c r="E211"/>
  <c r="E206"/>
  <c r="D206"/>
  <c r="D200"/>
  <c r="E200"/>
  <c r="D201"/>
  <c r="E201"/>
  <c r="D202"/>
  <c r="E202"/>
  <c r="D203"/>
  <c r="E203"/>
  <c r="D204"/>
  <c r="E204"/>
  <c r="E199"/>
  <c r="D199"/>
  <c r="D196"/>
  <c r="E196"/>
  <c r="D197"/>
  <c r="E197"/>
  <c r="E195"/>
  <c r="D195"/>
  <c r="D116"/>
  <c r="E116"/>
  <c r="D117"/>
  <c r="E117"/>
  <c r="D115"/>
  <c r="E115"/>
  <c r="D118"/>
  <c r="E118"/>
  <c r="D119"/>
  <c r="E119"/>
  <c r="E114"/>
  <c r="D114"/>
  <c r="D111"/>
  <c r="E111"/>
  <c r="D101"/>
  <c r="E101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E79"/>
  <c r="D79"/>
  <c r="D108"/>
  <c r="E108"/>
  <c r="D109"/>
  <c r="E109"/>
  <c r="D110"/>
  <c r="E110"/>
  <c r="D112"/>
  <c r="E112"/>
  <c r="E107"/>
  <c r="D107"/>
  <c r="D105"/>
  <c r="E105"/>
  <c r="E104"/>
  <c r="D104"/>
  <c r="D88"/>
  <c r="E88"/>
  <c r="D89"/>
  <c r="E89"/>
  <c r="D90"/>
  <c r="E90"/>
  <c r="D100"/>
  <c r="E100"/>
  <c r="D102"/>
  <c r="E102"/>
  <c r="E87"/>
  <c r="D87"/>
  <c r="D83"/>
  <c r="E83"/>
  <c r="D84"/>
  <c r="E84"/>
  <c r="D85"/>
  <c r="E85"/>
  <c r="E82"/>
  <c r="D82"/>
  <c r="D78"/>
  <c r="E78"/>
  <c r="D80"/>
  <c r="E80"/>
  <c r="E77"/>
  <c r="D77"/>
  <c r="D189"/>
  <c r="E189"/>
  <c r="D190"/>
  <c r="E190"/>
  <c r="D191"/>
  <c r="E191"/>
  <c r="D193"/>
  <c r="E193"/>
  <c r="E188"/>
  <c r="D188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E172"/>
  <c r="D172"/>
  <c r="E74"/>
  <c r="D74"/>
  <c r="E73"/>
  <c r="D73"/>
  <c r="E72"/>
  <c r="D72"/>
  <c r="E71"/>
  <c r="D71"/>
  <c r="E70"/>
  <c r="D70"/>
  <c r="D63"/>
  <c r="E63"/>
  <c r="D64"/>
  <c r="E64"/>
  <c r="D65"/>
  <c r="E65"/>
  <c r="D66"/>
  <c r="E66"/>
  <c r="D67"/>
  <c r="E67"/>
  <c r="D68"/>
  <c r="E68"/>
</calcChain>
</file>

<file path=xl/sharedStrings.xml><?xml version="1.0" encoding="utf-8"?>
<sst xmlns="http://schemas.openxmlformats.org/spreadsheetml/2006/main" count="223" uniqueCount="216">
  <si>
    <t>Фото</t>
  </si>
  <si>
    <t>Наименование</t>
  </si>
  <si>
    <t>Ø160</t>
  </si>
  <si>
    <t>Розница</t>
  </si>
  <si>
    <r>
      <t>XL Moutokate -</t>
    </r>
    <r>
      <rPr>
        <sz val="10"/>
        <color indexed="8"/>
        <rFont val="Times New Roman"/>
        <family val="1"/>
        <charset val="204"/>
      </rPr>
      <t xml:space="preserve"> проходной элемент вент. труб  Ø160 - 250 мм  для металлочерепицы типа монтеррей с длиной ступени  35 см</t>
    </r>
  </si>
  <si>
    <r>
      <t xml:space="preserve">Solar Moutokate - </t>
    </r>
    <r>
      <rPr>
        <sz val="10"/>
        <color indexed="8"/>
        <rFont val="Times New Roman"/>
        <family val="1"/>
        <charset val="204"/>
      </rPr>
      <t>проходной элемент для выведения на металлочерепицу типа монтеррей кабелей и труб малых диаметров.</t>
    </r>
  </si>
  <si>
    <r>
      <t xml:space="preserve">Труба гофрированная D110 - </t>
    </r>
    <r>
      <rPr>
        <sz val="10"/>
        <color indexed="8"/>
        <rFont val="Times New Roman"/>
        <family val="1"/>
        <charset val="204"/>
      </rPr>
      <t>для соединения внутренних труб с выходом канализации Vilpe Ø110, материал EPDM</t>
    </r>
  </si>
  <si>
    <r>
      <t xml:space="preserve">Вентиляционный выход XL 250/300/500 - </t>
    </r>
    <r>
      <rPr>
        <sz val="10"/>
        <color indexed="8"/>
        <rFont val="Times New Roman"/>
        <family val="1"/>
        <charset val="204"/>
      </rPr>
      <t xml:space="preserve">выход вентиляции жилых помещений, кухонных вытежек, с/у, комнат, прихожих и гаражей </t>
    </r>
  </si>
  <si>
    <r>
      <t xml:space="preserve">Регулятор ECo  0-10 - </t>
    </r>
    <r>
      <rPr>
        <sz val="10"/>
        <color indexed="8"/>
        <rFont val="Times New Roman"/>
        <family val="1"/>
        <charset val="204"/>
      </rPr>
      <t>регулятор мощности для вентиляторов Eco</t>
    </r>
  </si>
  <si>
    <r>
      <t xml:space="preserve">Электровентилятор  E120 P/125/500 -  </t>
    </r>
    <r>
      <rPr>
        <sz val="10"/>
        <color indexed="8"/>
        <rFont val="Times New Roman"/>
        <family val="1"/>
        <charset val="204"/>
      </rPr>
      <t>Максимальный воздушный поток около 400 куб.м/час.</t>
    </r>
  </si>
  <si>
    <r>
      <rPr>
        <b/>
        <sz val="10"/>
        <color indexed="8"/>
        <rFont val="Times New Roman"/>
        <family val="1"/>
        <charset val="204"/>
      </rPr>
      <t>Moutokate KTV</t>
    </r>
    <r>
      <rPr>
        <sz val="10"/>
        <color indexed="8"/>
        <rFont val="Times New Roman"/>
        <family val="1"/>
        <charset val="204"/>
      </rPr>
      <t xml:space="preserve"> - аэратор подкровельного пространства для металлочерепицы типа монтеррей с длиной ступени от 35 см</t>
    </r>
  </si>
  <si>
    <r>
      <t xml:space="preserve">Classic KTV </t>
    </r>
    <r>
      <rPr>
        <sz val="10"/>
        <color indexed="8"/>
        <rFont val="Times New Roman"/>
        <family val="1"/>
        <charset val="204"/>
      </rPr>
      <t>- аэратор подкровельного пространства для фальцевой и готовой скатной битумной кровли</t>
    </r>
  </si>
  <si>
    <r>
      <t xml:space="preserve">Huopa KTV </t>
    </r>
    <r>
      <rPr>
        <sz val="10"/>
        <color indexed="8"/>
        <rFont val="Times New Roman"/>
        <family val="1"/>
        <charset val="204"/>
      </rPr>
      <t xml:space="preserve">- аэратор подкровельного пространства для </t>
    </r>
    <r>
      <rPr>
        <b/>
        <sz val="10"/>
        <color indexed="8"/>
        <rFont val="Times New Roman"/>
        <family val="1"/>
        <charset val="204"/>
      </rPr>
      <t>НЕ</t>
    </r>
    <r>
      <rPr>
        <sz val="10"/>
        <color indexed="8"/>
        <rFont val="Times New Roman"/>
        <family val="1"/>
        <charset val="204"/>
      </rPr>
      <t xml:space="preserve"> готовой скатной битумной кровли</t>
    </r>
  </si>
  <si>
    <r>
      <t xml:space="preserve">Huopa KTV harja </t>
    </r>
    <r>
      <rPr>
        <sz val="10"/>
        <color indexed="8"/>
        <rFont val="Times New Roman"/>
        <family val="1"/>
        <charset val="204"/>
      </rPr>
      <t xml:space="preserve">- аэратор подкровельного пространства для </t>
    </r>
    <r>
      <rPr>
        <b/>
        <sz val="10"/>
        <color indexed="8"/>
        <rFont val="Times New Roman"/>
        <family val="1"/>
        <charset val="204"/>
      </rPr>
      <t>НЕ</t>
    </r>
    <r>
      <rPr>
        <sz val="10"/>
        <color indexed="8"/>
        <rFont val="Times New Roman"/>
        <family val="1"/>
        <charset val="204"/>
      </rPr>
      <t xml:space="preserve"> готовой скатной битумной кровли под конек</t>
    </r>
  </si>
  <si>
    <r>
      <rPr>
        <b/>
        <sz val="10"/>
        <color indexed="8"/>
        <rFont val="Times New Roman"/>
        <family val="1"/>
        <charset val="204"/>
      </rPr>
      <t xml:space="preserve">Pelti KTV </t>
    </r>
    <r>
      <rPr>
        <sz val="10"/>
        <color indexed="8"/>
        <rFont val="Times New Roman"/>
        <family val="1"/>
        <charset val="204"/>
      </rPr>
      <t>- аэратор подкровельного пространства универсальный, для всех видов профилированой металлической скатной кровли</t>
    </r>
  </si>
  <si>
    <r>
      <rPr>
        <b/>
        <sz val="10"/>
        <color indexed="8"/>
        <rFont val="Times New Roman"/>
        <family val="1"/>
        <charset val="204"/>
      </rPr>
      <t>Pelti KTV harja</t>
    </r>
    <r>
      <rPr>
        <sz val="10"/>
        <color indexed="8"/>
        <rFont val="Times New Roman"/>
        <family val="1"/>
        <charset val="204"/>
      </rPr>
      <t xml:space="preserve"> - коньковый аэратор подкровельного пространства для всех видов металлических элементов конька</t>
    </r>
  </si>
  <si>
    <r>
      <rPr>
        <b/>
        <sz val="10"/>
        <color indexed="8"/>
        <rFont val="Times New Roman"/>
        <family val="1"/>
        <charset val="204"/>
      </rPr>
      <t xml:space="preserve">Alipai   </t>
    </r>
    <r>
      <rPr>
        <sz val="10"/>
        <color indexed="8"/>
        <rFont val="Times New Roman"/>
        <family val="1"/>
        <charset val="204"/>
      </rPr>
      <t xml:space="preserve">- коньковый дафлектор для аэрации подкровельного пространства и чердака </t>
    </r>
    <r>
      <rPr>
        <b/>
        <sz val="10"/>
        <color indexed="8"/>
        <rFont val="Times New Roman"/>
        <family val="1"/>
        <charset val="204"/>
      </rPr>
      <t xml:space="preserve">Ø110 </t>
    </r>
  </si>
  <si>
    <r>
      <rPr>
        <b/>
        <sz val="10"/>
        <color indexed="8"/>
        <rFont val="Times New Roman"/>
        <family val="1"/>
        <charset val="204"/>
      </rPr>
      <t>Moutokate</t>
    </r>
    <r>
      <rPr>
        <sz val="10"/>
        <color indexed="8"/>
        <rFont val="Times New Roman"/>
        <family val="1"/>
        <charset val="204"/>
      </rPr>
      <t xml:space="preserve"> - проходной элемент вент. труб  Ø110 - 160 мм  для металлочерепицы типа монтеррей с длиной ступени от 35 см</t>
    </r>
  </si>
  <si>
    <r>
      <rPr>
        <b/>
        <sz val="10"/>
        <color indexed="8"/>
        <rFont val="Times New Roman"/>
        <family val="1"/>
        <charset val="204"/>
      </rPr>
      <t>Classic</t>
    </r>
    <r>
      <rPr>
        <sz val="10"/>
        <color indexed="8"/>
        <rFont val="Times New Roman"/>
        <family val="1"/>
        <charset val="204"/>
      </rPr>
      <t xml:space="preserve">  - проходной элемент для фальцевой и готовой скатной битумной кровли</t>
    </r>
  </si>
  <si>
    <r>
      <t xml:space="preserve">Huopa  </t>
    </r>
    <r>
      <rPr>
        <sz val="10"/>
        <color indexed="8"/>
        <rFont val="Times New Roman"/>
        <family val="1"/>
        <charset val="204"/>
      </rPr>
      <t xml:space="preserve">- проходной элемент для </t>
    </r>
    <r>
      <rPr>
        <b/>
        <sz val="10"/>
        <color indexed="8"/>
        <rFont val="Times New Roman"/>
        <family val="1"/>
        <charset val="204"/>
      </rPr>
      <t>НЕ</t>
    </r>
    <r>
      <rPr>
        <sz val="10"/>
        <color indexed="8"/>
        <rFont val="Times New Roman"/>
        <family val="1"/>
        <charset val="204"/>
      </rPr>
      <t xml:space="preserve"> готовой скатной битумной кровли</t>
    </r>
  </si>
  <si>
    <r>
      <rPr>
        <b/>
        <sz val="10"/>
        <color indexed="8"/>
        <rFont val="Times New Roman"/>
        <family val="1"/>
        <charset val="204"/>
      </rPr>
      <t xml:space="preserve">Pelti  </t>
    </r>
    <r>
      <rPr>
        <sz val="10"/>
        <color indexed="8"/>
        <rFont val="Times New Roman"/>
        <family val="1"/>
        <charset val="204"/>
      </rPr>
      <t>- проходной элемент универсальный, для всех видов профилированой металлической скатной кровли</t>
    </r>
  </si>
  <si>
    <r>
      <rPr>
        <b/>
        <sz val="10"/>
        <color indexed="8"/>
        <rFont val="Times New Roman"/>
        <family val="1"/>
        <charset val="204"/>
      </rPr>
      <t>Вент. Выход канализации Ø110/500</t>
    </r>
    <r>
      <rPr>
        <sz val="10"/>
        <color indexed="8"/>
        <rFont val="Times New Roman"/>
        <family val="1"/>
        <charset val="204"/>
      </rPr>
      <t xml:space="preserve"> - выход канализационного стояка на кровлю высотой 500 мм</t>
    </r>
  </si>
  <si>
    <r>
      <rPr>
        <b/>
        <sz val="10"/>
        <color indexed="8"/>
        <rFont val="Times New Roman"/>
        <family val="1"/>
        <charset val="204"/>
      </rPr>
      <t>Вент. Выход канализации Ø110/из/500</t>
    </r>
    <r>
      <rPr>
        <sz val="10"/>
        <color indexed="8"/>
        <rFont val="Times New Roman"/>
        <family val="1"/>
        <charset val="204"/>
      </rPr>
      <t xml:space="preserve"> - выход канализационного стояка на кровлю высотой 500 мм </t>
    </r>
    <r>
      <rPr>
        <b/>
        <sz val="10"/>
        <color indexed="8"/>
        <rFont val="Times New Roman"/>
        <family val="1"/>
        <charset val="204"/>
      </rPr>
      <t>утеплённый</t>
    </r>
  </si>
  <si>
    <r>
      <rPr>
        <b/>
        <sz val="10"/>
        <color indexed="8"/>
        <rFont val="Times New Roman"/>
        <family val="1"/>
        <charset val="204"/>
      </rPr>
      <t xml:space="preserve">Изолирующий кожух 110 - </t>
    </r>
    <r>
      <rPr>
        <sz val="10"/>
        <color indexed="8"/>
        <rFont val="Times New Roman"/>
        <family val="1"/>
        <charset val="204"/>
      </rPr>
      <t>кожух утепляющий на трубы Ø110 мм</t>
    </r>
  </si>
  <si>
    <r>
      <rPr>
        <b/>
        <sz val="10"/>
        <color indexed="8"/>
        <rFont val="Times New Roman"/>
        <family val="1"/>
        <charset val="204"/>
      </rPr>
      <t>Колпак-дефлектор для труб 110 мм</t>
    </r>
    <r>
      <rPr>
        <sz val="10"/>
        <color indexed="8"/>
        <rFont val="Times New Roman"/>
        <family val="1"/>
        <charset val="204"/>
      </rPr>
      <t xml:space="preserve"> - колпак для труб Ø110 мм. усиливающий тягу и предотвращае опрокидывание тяги.</t>
    </r>
  </si>
  <si>
    <r>
      <rPr>
        <b/>
        <sz val="10"/>
        <color indexed="8"/>
        <rFont val="Times New Roman"/>
        <family val="1"/>
        <charset val="204"/>
      </rPr>
      <t>Колпак-дефлектор для труб 160 мм</t>
    </r>
    <r>
      <rPr>
        <sz val="10"/>
        <color indexed="8"/>
        <rFont val="Times New Roman"/>
        <family val="1"/>
        <charset val="204"/>
      </rPr>
      <t xml:space="preserve"> - колпак для труб Ø160 мм. усиливающий тягу и предотвращае опрокидывание тяги.</t>
    </r>
  </si>
  <si>
    <r>
      <rPr>
        <b/>
        <sz val="10"/>
        <color indexed="8"/>
        <rFont val="Times New Roman"/>
        <family val="1"/>
        <charset val="204"/>
      </rPr>
      <t xml:space="preserve">Вент. выход 125/160/500 - </t>
    </r>
    <r>
      <rPr>
        <sz val="10"/>
        <color indexed="8"/>
        <rFont val="Times New Roman"/>
        <family val="1"/>
        <charset val="204"/>
      </rPr>
      <t>выход вентиляции жилых помещений, кухонных вытежек, с/у и комнат .</t>
    </r>
  </si>
  <si>
    <r>
      <rPr>
        <b/>
        <sz val="10"/>
        <color indexed="8"/>
        <rFont val="Times New Roman"/>
        <family val="1"/>
        <charset val="204"/>
      </rPr>
      <t xml:space="preserve">Вент. выход 125/160/700 - </t>
    </r>
    <r>
      <rPr>
        <sz val="10"/>
        <color indexed="8"/>
        <rFont val="Times New Roman"/>
        <family val="1"/>
        <charset val="204"/>
      </rPr>
      <t>выход вентиляции жилых помещений, кухонных вытежек, с/у и комнат .</t>
    </r>
  </si>
  <si>
    <r>
      <rPr>
        <b/>
        <sz val="10"/>
        <color indexed="8"/>
        <rFont val="Times New Roman"/>
        <family val="1"/>
        <charset val="204"/>
      </rPr>
      <t xml:space="preserve">Вент. выход 160/225/500 - </t>
    </r>
    <r>
      <rPr>
        <sz val="10"/>
        <color indexed="8"/>
        <rFont val="Times New Roman"/>
        <family val="1"/>
        <charset val="204"/>
      </rPr>
      <t>выход вентиляции жилых помещений, кухонных вытежек, с/у, комнат, прихожих и гаражей</t>
    </r>
  </si>
  <si>
    <r>
      <rPr>
        <b/>
        <sz val="10"/>
        <color indexed="8"/>
        <rFont val="Times New Roman"/>
        <family val="1"/>
        <charset val="204"/>
      </rPr>
      <t xml:space="preserve">Вент. выход 160/225/700 - </t>
    </r>
    <r>
      <rPr>
        <sz val="10"/>
        <color indexed="8"/>
        <rFont val="Times New Roman"/>
        <family val="1"/>
        <charset val="204"/>
      </rPr>
      <t>выход вентиляции жилых помещений, кухонных вытежек, с/у, комнат, прихожих и гаражей</t>
    </r>
  </si>
  <si>
    <r>
      <rPr>
        <b/>
        <sz val="10"/>
        <color indexed="8"/>
        <rFont val="Times New Roman"/>
        <family val="1"/>
        <charset val="204"/>
      </rPr>
      <t xml:space="preserve"> Цокольный дефлектор ROSS 125 мм - </t>
    </r>
    <r>
      <rPr>
        <sz val="10"/>
        <color indexed="8"/>
        <rFont val="Times New Roman"/>
        <family val="1"/>
        <charset val="204"/>
      </rPr>
      <t>Для проветривания подпольного пространства.</t>
    </r>
  </si>
  <si>
    <r>
      <rPr>
        <b/>
        <sz val="10"/>
        <color indexed="8"/>
        <rFont val="Times New Roman"/>
        <family val="1"/>
        <charset val="204"/>
      </rPr>
      <t xml:space="preserve"> Цокольный дефлектор ROSS 160 мм - </t>
    </r>
    <r>
      <rPr>
        <sz val="10"/>
        <color indexed="8"/>
        <rFont val="Times New Roman"/>
        <family val="1"/>
        <charset val="204"/>
      </rPr>
      <t>Для проветривания подпольного пространства.</t>
    </r>
  </si>
  <si>
    <t>Скидка 1</t>
  </si>
  <si>
    <t>Скидка 2</t>
  </si>
  <si>
    <t>Фронтонные аэраторы, вентиляционные решетки AIRO</t>
  </si>
  <si>
    <t>Кровельные аэраторы VILPE (вентиль)</t>
  </si>
  <si>
    <t>Проходные элементы VILPE (для всех типов кровли)</t>
  </si>
  <si>
    <t>Выходы вентиляции и канализацииVILPE</t>
  </si>
  <si>
    <t>Выходы вентиляцииVILPE</t>
  </si>
  <si>
    <t>Электровентиляторы VILPE</t>
  </si>
  <si>
    <t>Скидка за комплектность</t>
  </si>
  <si>
    <t>Решетки AIRO-N4
Стандартная решетка с Z-образные жалюзи с усилением</t>
  </si>
  <si>
    <t>Решетки AIRO-N
Стандартная  решетка с Z-образными жалюзи против осадков</t>
  </si>
  <si>
    <t>Расчет, консультации, погрузка бесплатно.</t>
  </si>
  <si>
    <t>250х250</t>
  </si>
  <si>
    <t>300х300</t>
  </si>
  <si>
    <t>350х350</t>
  </si>
  <si>
    <t>400х400</t>
  </si>
  <si>
    <t>450х450</t>
  </si>
  <si>
    <t>500х500</t>
  </si>
  <si>
    <t>Цокольная вентиляция VILPE</t>
  </si>
  <si>
    <t>К17 Вентилятор (аэратор) подкровельного пространства для гибкой кровли, установка на НЕ готовую кровлю</t>
  </si>
  <si>
    <t>К19 Вентилятор (аэратор) подкровельного пространства для гибкой и фальцевой кровли, установка на готовую кровлю</t>
  </si>
  <si>
    <t>К51 Вентилятор подкровельного пространства для кровли из металлочерепицы</t>
  </si>
  <si>
    <t>К21 Вентвыход неизолир. D 110 мм Н 495 мм для гибкой кровли, на НЕ готовую кровлю</t>
  </si>
  <si>
    <t>К25 Вентвыход неизолир. D 110 мм H 495 с универсальным проходным элементом на любой профиль кровли (но не выше 50 мм.)</t>
  </si>
  <si>
    <t>К23 Вентвыход неизолир. D 110 мм Н 495 мм для ГОТОВОЙ гибкой и фальцевой кровли</t>
  </si>
  <si>
    <t>К48 Вентвыход неизолир. D 110 мм Н 495 мм для кровли из металлочерепицы</t>
  </si>
  <si>
    <t>К22 Вентвыход изолир. D 110 мм Н 495 мм для НЕ готовой гибкой кровли</t>
  </si>
  <si>
    <t>К24 Вентвыход изолир. D 110 мм Н 495 мм для ГОТОВОЙ гибкой и фальцевой кровли</t>
  </si>
  <si>
    <t>К49 Вентвыход изолир. D 110 мм Н 495 мм для кровли из металлочерепицы</t>
  </si>
  <si>
    <t>К26 Вентвыход изолированный D110 мм H495 мм с универсальным проходным элементом для любого профиля (но не выше 50 мм)</t>
  </si>
  <si>
    <t>К54 Вентвыход изолир. D 150 мм Н 550 мм для ГОТОВОЙ гибкой и фальцевой кровли</t>
  </si>
  <si>
    <t>К55 Вентвыход изолир. D 150 мм Н 550 мм для кровли из металлочерепицы</t>
  </si>
  <si>
    <t>TN52 Вентвыход роторный D 150 мм Н 520 мм для ГОТОВОЙ гибкой и фальцевой кровли</t>
  </si>
  <si>
    <t>TР53 Вентвыход роторный D 150 мм Н 520 мм для кровли из металлочерепицы</t>
  </si>
  <si>
    <t>К-42   Вентиляционный выход  с  электровентилятором 305 куб.м./ч. для гибкой кровли (при монтаже) НЕИЗОЛИРОВАННЫЙ   D 110 мм  H 495 мм.</t>
  </si>
  <si>
    <t>К-43  Вентиляционный выход  с электровентилятором 305 куб.м./ч.  для гибкой кровли (готовой), фальцевой кровли НЕИЗОЛИРОВАННЫЙ   D 110 мм   Н 495 мм</t>
  </si>
  <si>
    <t>К-50  Вентиляционный выход с электровентилятором 305 куб.м./ч.  для кровли из металлочерепицы НЕИЗОЛИРОВАННЫЙ  D110 мм  Н 495 мм</t>
  </si>
  <si>
    <t>К-44       Вентиляционный выход универсальный с электрическим вентилятором 305 куб.м./ч. для любой кровли  НЕИЗОЛИРОВАННЫЙ   D  110 мм   Н 495 мм</t>
  </si>
  <si>
    <t>К-65 Вентиляционный выход с электровентилятором 305 куб.м./ч.  для кровли из металлочерепицы НЕИЗОЛИРОВАННЫЙ  D150 мм  Н 550 мм</t>
  </si>
  <si>
    <t>К61 Соединительная труба для вентвыхода D 150 мм</t>
  </si>
  <si>
    <t>К33 Соединительная труба для вентвыхода D 110 мм</t>
  </si>
  <si>
    <t>К5 Гидрозамок WiroVent для подкровельной плёнки</t>
  </si>
  <si>
    <t>К34 Переходник D 150/110 мм</t>
  </si>
  <si>
    <t>Кровельные аэраторы Wirplast</t>
  </si>
  <si>
    <t>Выходы вентиляции/канализации НЕ изолированные Wirplast</t>
  </si>
  <si>
    <t>Выходы вентиляции изолированные Wirplast</t>
  </si>
  <si>
    <t>Выходы вентиляции роторные Wirplast</t>
  </si>
  <si>
    <t>Выходы вентиляции с электровентилятором Wirplast</t>
  </si>
  <si>
    <t>Дополнительные элементы Wirplast</t>
  </si>
  <si>
    <t>Dr-140 мм</t>
  </si>
  <si>
    <t>Dr-150 мм</t>
  </si>
  <si>
    <t>Dr-160 мм</t>
  </si>
  <si>
    <t>Dr-200 мм</t>
  </si>
  <si>
    <t>Dr-250 мм</t>
  </si>
  <si>
    <t>Dr-300 мм</t>
  </si>
  <si>
    <t>Вентиляционные турбины Turbovent</t>
  </si>
  <si>
    <t>Насадка на трубу газового котла или печи (камина) Dragon (Turbovent)</t>
  </si>
  <si>
    <t>ТА-160 А Ø 160</t>
  </si>
  <si>
    <t>ТА-160 С Ø 160 260/260</t>
  </si>
  <si>
    <t>ТА-200 А Ø 200</t>
  </si>
  <si>
    <t>ТА-200 С Ø 200 295/295</t>
  </si>
  <si>
    <t>ТА-250 А Ø 250</t>
  </si>
  <si>
    <t>ТА-250 С Ø 250 295/295</t>
  </si>
  <si>
    <t>ТА-315 А Ø 315</t>
  </si>
  <si>
    <t>ТА-315 В Ø 315 420/420</t>
  </si>
  <si>
    <t>ТА-315 С Ø 315 390/390</t>
  </si>
  <si>
    <t>ТА-355 А Ø 355</t>
  </si>
  <si>
    <t>ТА-355 С Ø 355 490/490</t>
  </si>
  <si>
    <t>ТА-400 А Ø 400</t>
  </si>
  <si>
    <t>ТА-400 С Ø 400 490/490</t>
  </si>
  <si>
    <t>ТА-500 А Ø 500</t>
  </si>
  <si>
    <t>ТА-500 С Ø 500 615/615</t>
  </si>
  <si>
    <r>
      <t xml:space="preserve">         </t>
    </r>
    <r>
      <rPr>
        <b/>
        <sz val="11"/>
        <color indexed="8"/>
        <rFont val="Calibri"/>
        <family val="2"/>
        <charset val="204"/>
      </rPr>
      <t xml:space="preserve"> Красный       Терракот   Коричневый    Зеленый        Серый          Черный</t>
    </r>
  </si>
  <si>
    <t>Вся продукция в наличии на складе в Самаре.</t>
  </si>
  <si>
    <t>Кровельные вентили Krovent</t>
  </si>
  <si>
    <t>Вентиляционные выходы Krovent</t>
  </si>
  <si>
    <t>Проходные элементы Krovent</t>
  </si>
  <si>
    <t>Коньковый элемент Krovent</t>
  </si>
  <si>
    <t>Аэраторы скатные Krovent</t>
  </si>
  <si>
    <t>Цветовая гамма Krovent</t>
  </si>
  <si>
    <r>
      <rPr>
        <b/>
        <sz val="10"/>
        <color indexed="8"/>
        <rFont val="Calibri"/>
        <family val="2"/>
        <charset val="204"/>
      </rPr>
      <t xml:space="preserve">Кровельный вентиль Krovent KTV    </t>
    </r>
    <r>
      <rPr>
        <sz val="10"/>
        <color indexed="8"/>
        <rFont val="Calibri"/>
        <family val="2"/>
        <charset val="204"/>
      </rPr>
      <t xml:space="preserve">                                                                                            
Применяется для вентиляции кровельных конструкций и чердачного помещения на скатных кровлях, покрытых битумной черепицей. Размер проходного сечения 140см3. Один вентиль способен провентилировать 60 кв. м подкровельного пространства. Устанавливается при монтаже кровельного материала.   </t>
    </r>
  </si>
  <si>
    <r>
      <rPr>
        <b/>
        <sz val="10"/>
        <color indexed="8"/>
        <rFont val="Calibri"/>
        <family val="2"/>
        <charset val="204"/>
      </rPr>
      <t xml:space="preserve">Кровельный вентиль Krovent KTV-Seam    </t>
    </r>
    <r>
      <rPr>
        <sz val="10"/>
        <color indexed="8"/>
        <rFont val="Calibri"/>
        <family val="2"/>
        <charset val="204"/>
      </rPr>
      <t xml:space="preserve">                                                            
Применяется для вентиляции кровельных конструкций и чердачного помещения на скатных кровлях, покрытых фальцованной и мягкой кровлей. Размер проходного сечения составляет 140см3.Один вентиль способен провентилировать 60 кв. м подкровельного пространства. Устанавливается на готовую кровлю.</t>
    </r>
  </si>
  <si>
    <r>
      <rPr>
        <b/>
        <sz val="10"/>
        <color indexed="8"/>
        <rFont val="Calibri"/>
        <family val="2"/>
        <charset val="204"/>
      </rPr>
      <t xml:space="preserve">Кровельный вентиль Krovent KTV-Wave    </t>
    </r>
    <r>
      <rPr>
        <sz val="10"/>
        <color indexed="8"/>
        <rFont val="Calibri"/>
        <family val="2"/>
        <charset val="204"/>
      </rPr>
      <t xml:space="preserve">                                                            
Применяется для вентиляции кровельных конструкций и чердачного помещения на скатных кровлях, покрытых металлочерепицей с профилем Монтерей. Размер проходного сечения составляет 140см3. Один вентиль способен провентилировать 60 кв. м подкровельного пространства. Устанавливается на готовую кровлю.</t>
    </r>
  </si>
  <si>
    <r>
      <rPr>
        <b/>
        <sz val="10"/>
        <color indexed="8"/>
        <rFont val="Calibri"/>
        <family val="2"/>
        <charset val="204"/>
      </rPr>
      <t xml:space="preserve">Выход вентиляции Krovent Pipe-VT                                         </t>
    </r>
    <r>
      <rPr>
        <sz val="10"/>
        <color indexed="8"/>
        <rFont val="Calibri"/>
        <family val="2"/>
        <charset val="204"/>
      </rPr>
      <t xml:space="preserve">                                                                  
Высота трубы: 45 см.
Внешний диаметр: 100-125 мм.
Имеет конусовидную форму, тем самым создает дополнительную тягу.
От попадания дождя внутрь трубы рекомендуется использовать в комплекте с кровельным колпаком                                                                                                                                                       </t>
    </r>
    <r>
      <rPr>
        <b/>
        <u/>
        <sz val="10"/>
        <color indexed="8"/>
        <rFont val="Calibri"/>
        <family val="2"/>
        <charset val="204"/>
      </rPr>
      <t>Для проветривания подкровельного пространства</t>
    </r>
  </si>
  <si>
    <r>
      <rPr>
        <b/>
        <sz val="10"/>
        <color indexed="8"/>
        <rFont val="Calibri"/>
        <family val="2"/>
        <charset val="204"/>
      </rPr>
      <t xml:space="preserve">Выход канализации Krovent Pipe-VT 110 изолированный   </t>
    </r>
    <r>
      <rPr>
        <sz val="10"/>
        <color indexed="8"/>
        <rFont val="Calibri"/>
        <family val="2"/>
        <charset val="204"/>
      </rPr>
      <t xml:space="preserve">                                                            
Высота трубы: 45 см.
Внешний диаметр: 100-125 мм.
Внутренняя труба диаметром: 100 мм.
Имеет конусовидную форму, тем самым создает дополнительную тягу.</t>
    </r>
  </si>
  <si>
    <r>
      <rPr>
        <b/>
        <sz val="10"/>
        <color indexed="8"/>
        <rFont val="Calibri"/>
        <family val="2"/>
        <charset val="204"/>
      </rPr>
      <t xml:space="preserve">Выход вентиляции Krovent Pipe-VT 125 изолированный    </t>
    </r>
    <r>
      <rPr>
        <sz val="10"/>
        <color indexed="8"/>
        <rFont val="Calibri"/>
        <family val="2"/>
        <charset val="204"/>
      </rPr>
      <t xml:space="preserve">                                                            
Высота трубы: 50 см.
Внешний диаметр: 206 мм.
Диаметр внутренней трубы: 125 мм.
Внутренняя труба изолированная, изготовлена из оцинкованной стали.
От попадания дождя внутрь трубы рекомендуется использовать в комплекте с кровельным колпаком </t>
    </r>
  </si>
  <si>
    <r>
      <rPr>
        <b/>
        <sz val="10"/>
        <color indexed="8"/>
        <rFont val="Calibri"/>
        <family val="2"/>
        <charset val="204"/>
      </rPr>
      <t xml:space="preserve">Выход вентиляции Krovent Pipe-VT 150 изолированный    </t>
    </r>
    <r>
      <rPr>
        <sz val="10"/>
        <color indexed="8"/>
        <rFont val="Calibri"/>
        <family val="2"/>
        <charset val="204"/>
      </rPr>
      <t xml:space="preserve">                                                            
Высота трубы: 50 см.
Внешний диаметр: 206 мм.
Диаметр внутренней трубы: 150 мм.
Внутренняя труба изолированная, изготовлена из оцинкованной стали.
От попадания дождя внутрь трубы рекомендуется использовать в комплекте с кровельным колпаком </t>
    </r>
  </si>
  <si>
    <r>
      <rPr>
        <b/>
        <sz val="10"/>
        <color indexed="8"/>
        <rFont val="Calibri"/>
        <family val="2"/>
        <charset val="204"/>
      </rPr>
      <t xml:space="preserve">Колпак  Krovent HupCap 110    </t>
    </r>
    <r>
      <rPr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
Применяется для установки на универсальную трубу Pipe-VT и конькового элемента Pipe-Cone</t>
    </r>
  </si>
  <si>
    <r>
      <rPr>
        <b/>
        <sz val="10"/>
        <color indexed="8"/>
        <rFont val="Calibri"/>
        <family val="2"/>
        <charset val="204"/>
      </rPr>
      <t xml:space="preserve">Проходной элемент Base-VT 110                  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мягкая кровля
Способ установки: устанавливается при монтаже кровельного материала
Размер проходного сечения: 70см3
Угол наклона кровли: от 0° до 45° (до 50° при доработке)
Тип трубы: универсальная труба Pipe-VT и выход канализации Pipe-VT 110is</t>
    </r>
  </si>
  <si>
    <r>
      <rPr>
        <b/>
        <sz val="10"/>
        <color indexed="8"/>
        <rFont val="Calibri"/>
        <family val="2"/>
        <charset val="204"/>
      </rPr>
      <t xml:space="preserve">Проходной элемент Base-VT Seam 110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фальцевая и мягкая кровля
Способ установки: устанавливается на готовую кровлю
Размер проходного сечения: 70см3
Угол наклона кровли: от 0° до 55°
Тип трубы: универсальная труба Pipe-VT и выход канализации Pipe-VT 110is</t>
    </r>
  </si>
  <si>
    <r>
      <rPr>
        <b/>
        <sz val="10"/>
        <color indexed="8"/>
        <rFont val="Calibri"/>
        <family val="2"/>
        <charset val="204"/>
      </rPr>
      <t xml:space="preserve">Проходной элемент Base-VT Wave 110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металлочерепица с профилем Монтеррей
Способ установки: устанавливается на готовую кровлю
Размер проходного сечения: 70см3
Угол наклона кровли: от 0° до 55°</t>
    </r>
  </si>
  <si>
    <r>
      <rPr>
        <b/>
        <sz val="10"/>
        <color indexed="8"/>
        <rFont val="Calibri"/>
        <family val="2"/>
        <charset val="204"/>
      </rPr>
      <t xml:space="preserve">Проходной элемент Base-VT 125/150               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мягкая кровля
Способ установки: устанавливается при монтаже кровельного материала
Угол наклона кровли: от 11° до 45°
Тип трубы: вентиляционные выходы Pipe-VT 125is и Pipe-VT 150is</t>
    </r>
  </si>
  <si>
    <r>
      <t xml:space="preserve">Проходной элемент Krovent Base-VT Seam 125/150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фальцевая и мягкая кровля
Способ установки: устанавливается на готовую кровлю
Угол наклона кровли: от 11° до 50°
Тип трубы: вентиляционные выходы Pipe-VT 125is и Pipe-VT 150is</t>
    </r>
  </si>
  <si>
    <r>
      <rPr>
        <b/>
        <sz val="10"/>
        <color indexed="8"/>
        <rFont val="Calibri"/>
        <family val="2"/>
        <charset val="204"/>
      </rPr>
      <t xml:space="preserve">Проходной элемент Krovent Base-VT Wave 125/150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металлочерепица с профилем Классик/Classic
Способ установки: устанавливается на готовую кровлю
Угол наклона кровли: от 11° до 52°
Тип трубы: вентиляционные выходы Pipe-VT 125is и Pipe-VT 150is</t>
    </r>
  </si>
  <si>
    <r>
      <rPr>
        <b/>
        <sz val="10"/>
        <color indexed="8"/>
        <rFont val="Calibri"/>
        <family val="2"/>
        <charset val="204"/>
      </rPr>
      <t xml:space="preserve">Коньковый элемент Krovent – Pipe-Cone                                                                         
</t>
    </r>
    <r>
      <rPr>
        <sz val="10"/>
        <color indexed="8"/>
        <rFont val="Calibri"/>
        <family val="2"/>
        <charset val="204"/>
      </rPr>
      <t>Используется для любого вида кровельного покрытия. Устанавливается на коньковый элемент или на металлический коньковый - доборный элемент. Применяется для вентиляции кровельных конструкций, жилых (для мягкого климата) и чердачных помещений на скатных кровлях. Во избежание попадания влаги во внутрь трубы использовать вместе с колпаком Krovent Hupcap. Элемент изменяет свой угол наклона от 25 до 75 градусов.</t>
    </r>
  </si>
  <si>
    <r>
      <rPr>
        <b/>
        <sz val="10"/>
        <color indexed="8"/>
        <rFont val="Calibri"/>
        <family val="2"/>
        <charset val="204"/>
      </rPr>
      <t xml:space="preserve">Аэратор скатный Aero-Vent                         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мягкая кровля.
Способ установки: при монтаже кровельного материала
Площадь проветриваемого пространства: 20 м2</t>
    </r>
  </si>
  <si>
    <r>
      <rPr>
        <b/>
        <sz val="10"/>
        <color indexed="8"/>
        <rFont val="Calibri"/>
        <family val="2"/>
        <charset val="204"/>
      </rPr>
      <t xml:space="preserve">Аэратор скатный Aero-Vent Wave                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Тип кровли: металлочерепица с профилем Классик/Classic.
Способ установки: устанавливается на готовую кровлю.
Площадь проветриваемого пространства: 20 м2.</t>
    </r>
  </si>
  <si>
    <r>
      <rPr>
        <b/>
        <sz val="10"/>
        <color indexed="8"/>
        <rFont val="Times New Roman"/>
        <family val="1"/>
        <charset val="204"/>
      </rPr>
      <t xml:space="preserve"> Электровентилятор ECo190P/125/500 - </t>
    </r>
    <r>
      <rPr>
        <sz val="10"/>
        <color indexed="8"/>
        <rFont val="Times New Roman"/>
        <family val="1"/>
        <charset val="204"/>
      </rPr>
      <t>для постоянной вентиляции теплых помещений. Работает от постоянного тока. Максимальный воздушный поток около 700 куб.м/час.</t>
    </r>
  </si>
  <si>
    <r>
      <rPr>
        <b/>
        <sz val="10"/>
        <color theme="1"/>
        <rFont val="Times New Roman"/>
        <family val="1"/>
        <charset val="204"/>
      </rPr>
      <t>PIIPPU NO.1</t>
    </r>
    <r>
      <rPr>
        <sz val="10"/>
        <color theme="1"/>
        <rFont val="Times New Roman"/>
        <family val="1"/>
        <charset val="204"/>
      </rPr>
      <t xml:space="preserve"> - Проходной элемент для дымовых труб диаметром 200 -265 мм.</t>
    </r>
  </si>
  <si>
    <r>
      <rPr>
        <b/>
        <sz val="10"/>
        <color theme="1"/>
        <rFont val="Times New Roman"/>
        <family val="1"/>
        <charset val="204"/>
      </rPr>
      <t>PIIPPU NO.1 уплотнитель гидрозатвора</t>
    </r>
    <r>
      <rPr>
        <sz val="10"/>
        <color theme="1"/>
        <rFont val="Times New Roman"/>
        <family val="1"/>
        <charset val="204"/>
      </rPr>
      <t xml:space="preserve">  - Для монтажа PIIPPU проходного элемента на всех видах кровли, кроме битумных.</t>
    </r>
  </si>
  <si>
    <r>
      <rPr>
        <b/>
        <sz val="10"/>
        <color theme="1"/>
        <rFont val="Times New Roman"/>
        <family val="1"/>
        <charset val="204"/>
      </rPr>
      <t>PELTI</t>
    </r>
    <r>
      <rPr>
        <sz val="10"/>
        <color theme="1"/>
        <rFont val="Times New Roman"/>
        <family val="1"/>
        <charset val="204"/>
      </rPr>
      <t xml:space="preserve"> торцевая заглушка - для металлочерепицы</t>
    </r>
  </si>
  <si>
    <r>
      <rPr>
        <b/>
        <sz val="10"/>
        <color theme="1"/>
        <rFont val="Times New Roman"/>
        <family val="1"/>
        <charset val="204"/>
      </rPr>
      <t>Вытяжная труба 75/110/500</t>
    </r>
    <r>
      <rPr>
        <sz val="10"/>
        <color theme="1"/>
        <rFont val="Times New Roman"/>
        <family val="1"/>
        <charset val="204"/>
      </rPr>
      <t xml:space="preserve"> - Выход на кровлю трубы центрального пылесоса  + колпак + переходник Ø 50/44. Внешний Ø 110мм.</t>
    </r>
  </si>
  <si>
    <r>
      <rPr>
        <b/>
        <sz val="10"/>
        <color theme="1"/>
        <rFont val="Times New Roman"/>
        <family val="1"/>
        <charset val="204"/>
      </rPr>
      <t>S -160 Вентиляционный выход</t>
    </r>
    <r>
      <rPr>
        <sz val="10"/>
        <color theme="1"/>
        <rFont val="Times New Roman"/>
        <family val="1"/>
        <charset val="204"/>
      </rPr>
      <t xml:space="preserve"> - Вентиляционный выход модели S с основанием 300 х 300 мм. Диаметр воздуховода 160 мм. </t>
    </r>
  </si>
  <si>
    <r>
      <rPr>
        <b/>
        <sz val="10"/>
        <color indexed="8"/>
        <rFont val="Times New Roman"/>
        <family val="1"/>
        <charset val="204"/>
      </rPr>
      <t>ECo110P/110/500 вентилятор</t>
    </r>
    <r>
      <rPr>
        <sz val="10"/>
        <color indexed="8"/>
        <rFont val="Times New Roman"/>
        <family val="1"/>
        <charset val="204"/>
      </rPr>
      <t xml:space="preserve"> - на постоянном токе для вентиляции биотуалетов и удаления почвенного газа радона. Воздушный поток 0 -600 м3/ч. Диаметр воздуховода 110 мм. Внешний диаметр 160 мм. Высота 500 мм. Для монтажа отдельно заказывается проходной элемент по типу кровельного материала.</t>
    </r>
  </si>
  <si>
    <r>
      <rPr>
        <b/>
        <sz val="10"/>
        <color indexed="8"/>
        <rFont val="Times New Roman"/>
        <family val="1"/>
        <charset val="204"/>
      </rPr>
      <t>ECo220S вентилятор</t>
    </r>
    <r>
      <rPr>
        <sz val="10"/>
        <color indexed="8"/>
        <rFont val="Times New Roman"/>
        <family val="1"/>
        <charset val="204"/>
      </rPr>
      <t xml:space="preserve"> - на постоянном токе.
Воздушный поток 0 -1000 м3/ч. Диаметр воздуховода 160 мм. В комплект ECo220S вентилятора входит основание E220S размером 300 х 300 мм.</t>
    </r>
  </si>
  <si>
    <r>
      <rPr>
        <b/>
        <sz val="10"/>
        <color indexed="8"/>
        <rFont val="Times New Roman"/>
        <family val="1"/>
        <charset val="204"/>
      </rPr>
      <t>ECo250S вентилятор</t>
    </r>
    <r>
      <rPr>
        <sz val="10"/>
        <color indexed="8"/>
        <rFont val="Times New Roman"/>
        <family val="1"/>
        <charset val="204"/>
      </rPr>
      <t xml:space="preserve"> - на постоянном токе.
Воздушный поток 0 -1250 м3/ч. Диаметр воздуховода 200 мм. В комплект ECo250S вентилятора входит основание E250S размером 400 х 400 мм.</t>
    </r>
  </si>
  <si>
    <r>
      <rPr>
        <b/>
        <sz val="10"/>
        <color indexed="8"/>
        <rFont val="Times New Roman"/>
        <family val="1"/>
        <charset val="204"/>
      </rPr>
      <t>ECO190S ВЕНТИЛЯТОР</t>
    </r>
    <r>
      <rPr>
        <sz val="10"/>
        <color indexed="8"/>
        <rFont val="Times New Roman"/>
        <family val="1"/>
        <charset val="204"/>
      </rPr>
      <t xml:space="preserve"> - вентилятор на постоянном токе.
Воздушный поток 0 -700 м3/ч. Диаметр воздуховода 125 мм.</t>
    </r>
  </si>
  <si>
    <r>
      <rPr>
        <b/>
        <sz val="10"/>
        <color indexed="8"/>
        <rFont val="Times New Roman"/>
        <family val="1"/>
        <charset val="204"/>
      </rPr>
      <t>ECo110S вентилятор</t>
    </r>
    <r>
      <rPr>
        <sz val="10"/>
        <color indexed="8"/>
        <rFont val="Times New Roman"/>
        <family val="1"/>
        <charset val="204"/>
      </rPr>
      <t xml:space="preserve"> - на постоянном токе для вентиляции биотуалетов и удаления почвенного газа радона. Воздушный поток 0 -600 м3/ч. Диаметр воздуховода 160 мм. </t>
    </r>
  </si>
  <si>
    <r>
      <rPr>
        <b/>
        <sz val="10"/>
        <color indexed="8"/>
        <rFont val="Times New Roman"/>
        <family val="1"/>
        <charset val="204"/>
      </rPr>
      <t xml:space="preserve">Основание для вентилятора </t>
    </r>
    <r>
      <rPr>
        <sz val="10"/>
        <color indexed="8"/>
        <rFont val="Times New Roman"/>
        <family val="1"/>
        <charset val="204"/>
      </rPr>
      <t xml:space="preserve">
E120 S   250х250мм.</t>
    </r>
  </si>
  <si>
    <r>
      <rPr>
        <b/>
        <sz val="10"/>
        <color indexed="8"/>
        <rFont val="Times New Roman"/>
        <family val="1"/>
        <charset val="204"/>
      </rPr>
      <t>Oснование для EСо190S вентилятора</t>
    </r>
    <r>
      <rPr>
        <sz val="10"/>
        <color indexed="8"/>
        <rFont val="Times New Roman"/>
        <family val="1"/>
        <charset val="204"/>
      </rPr>
      <t xml:space="preserve"> - Oснование E190S для установки E190S и EСо190S вентиляторов на вентиляционную шахту или выведенный на кровлю и закрытый кожухом шумопоглотитель. Размер 300х300 мм.</t>
    </r>
  </si>
  <si>
    <r>
      <rPr>
        <b/>
        <sz val="10"/>
        <color indexed="8"/>
        <rFont val="Times New Roman"/>
        <family val="1"/>
        <charset val="204"/>
      </rPr>
      <t>ТИРИСТОР -REE 1</t>
    </r>
    <r>
      <rPr>
        <sz val="10"/>
        <color indexed="8"/>
        <rFont val="Times New Roman"/>
        <family val="1"/>
        <charset val="204"/>
      </rPr>
      <t xml:space="preserve"> - Регулятор для плавной регулировки скорости вращения вентиляторов на переменном токе.</t>
    </r>
  </si>
  <si>
    <r>
      <rPr>
        <b/>
        <sz val="10"/>
        <color theme="1"/>
        <rFont val="Times New Roman"/>
        <family val="1"/>
        <charset val="204"/>
      </rPr>
      <t>VILPE TI-17 КАМИННЫЙ ВЕНТИЛЯТОР</t>
    </r>
    <r>
      <rPr>
        <sz val="10"/>
        <color theme="1"/>
        <rFont val="Times New Roman"/>
        <family val="1"/>
        <charset val="204"/>
      </rPr>
      <t xml:space="preserve"> - Для обеспечения хорошей тяги в каминах и печах.</t>
    </r>
  </si>
  <si>
    <r>
      <rPr>
        <b/>
        <sz val="10"/>
        <color theme="1"/>
        <rFont val="Times New Roman"/>
        <family val="1"/>
        <charset val="204"/>
      </rPr>
      <t>Водосточная воронка АМ-090 фланец битум</t>
    </r>
    <r>
      <rPr>
        <sz val="10"/>
        <color theme="1"/>
        <rFont val="Times New Roman"/>
        <family val="1"/>
        <charset val="204"/>
      </rPr>
      <t xml:space="preserve"> - Для отвода воды с плоскозаливных кровель Ø90</t>
    </r>
  </si>
  <si>
    <r>
      <rPr>
        <b/>
        <sz val="10"/>
        <color theme="1"/>
        <rFont val="Times New Roman"/>
        <family val="1"/>
        <charset val="204"/>
      </rPr>
      <t>Водосточная воронка АМ-110 фланец битум</t>
    </r>
    <r>
      <rPr>
        <sz val="10"/>
        <color theme="1"/>
        <rFont val="Times New Roman"/>
        <family val="1"/>
        <charset val="204"/>
      </rPr>
      <t xml:space="preserve"> - для отвода воды с плоскозаливных кровель Ø110</t>
    </r>
  </si>
  <si>
    <r>
      <rPr>
        <b/>
        <sz val="10"/>
        <color theme="1"/>
        <rFont val="Times New Roman"/>
        <family val="1"/>
        <charset val="204"/>
      </rPr>
      <t>Водосточная воронка СМ-075 фитинг</t>
    </r>
    <r>
      <rPr>
        <sz val="10"/>
        <color theme="1"/>
        <rFont val="Times New Roman"/>
        <family val="1"/>
        <charset val="204"/>
      </rPr>
      <t xml:space="preserve"> - Для отвода воды с плоскозаливных кровель. Фланец полипропилен. Ø75 мм</t>
    </r>
  </si>
  <si>
    <r>
      <rPr>
        <b/>
        <sz val="10"/>
        <color theme="1"/>
        <rFont val="Times New Roman"/>
        <family val="1"/>
        <charset val="204"/>
      </rPr>
      <t>Водосточная воронка СМ-110 фитинг</t>
    </r>
    <r>
      <rPr>
        <sz val="10"/>
        <color theme="1"/>
        <rFont val="Times New Roman"/>
        <family val="1"/>
        <charset val="204"/>
      </rPr>
      <t xml:space="preserve"> - Для отвода воды с плоскозаливных кровель. Фланец полипропилен. Ø110 мм</t>
    </r>
  </si>
  <si>
    <t xml:space="preserve">К20     Вентилятор подкровельного пространства с универсальным проходным элементом для любой профилированной металлической кровли </t>
  </si>
  <si>
    <t>K52  Вентиляционный выход неизолированный    Ø150мм   H 550мм для ГОТОВОЙ гибкой и фальцевой кровли.</t>
  </si>
  <si>
    <t>K80      Вентиляционный выход неизолированный Ø125мм   H 550мм для НЕ ГОТОВОЙ гибкой  кровли.</t>
  </si>
  <si>
    <t>K81      Вентиляционный выход   изолированный   Ø125мм   H 550мм  для  НЕ ГОТОВОЙ гибкой  кровли.</t>
  </si>
  <si>
    <t>К88      Вентиляционный выход неизолированный  Ø125мм   Н 550мм  для ГОТОВОЙ гибкой и фальцевой кровли</t>
  </si>
  <si>
    <t>К89      Вентиляционный выход изолированный    Ø125мм     Н 550мм для ГОТОВОЙ гибкой и фальцевой кровли</t>
  </si>
  <si>
    <t>К94      Вентвыход НЕ изолир. D 125 H 550. для металлочерепицы типа "монтеррей"</t>
  </si>
  <si>
    <t>К95      Вентвыход изолир. D 125 мм Н 550 мм для кровли из металлочерепицы</t>
  </si>
  <si>
    <t>К91     Вентвыход НЕ изолированный D125 мм H495 мм с универсальным проходным элементом для любого профиля (но не выше 50 мм)</t>
  </si>
  <si>
    <t>К92      Вентвыход  изолированный D125 мм H495 мм с универсальным проходным элементом для любого профиля (но не выше 50 мм)</t>
  </si>
  <si>
    <t>К53      Вентвыход НЕ изолир. D 150 H 550. для металлочерепицы типа "монтеррей"</t>
  </si>
  <si>
    <t>К-66      Вентвыход с электровентилятором 305 куб.м/ч для ГОТОВОЙ мягкой и фальцевой кровли</t>
  </si>
  <si>
    <t>К40      Аэратор для плоской кровли D75 мм H 275 мм</t>
  </si>
  <si>
    <t>К41      Аэратор для плоской кровли D110 мм H 355 мм</t>
  </si>
  <si>
    <r>
      <rPr>
        <b/>
        <sz val="10"/>
        <color indexed="8"/>
        <rFont val="Calibri"/>
        <family val="2"/>
        <charset val="204"/>
      </rPr>
      <t xml:space="preserve">Колпак  Krovent HupCap 270                                                                                                            
</t>
    </r>
    <r>
      <rPr>
        <sz val="10"/>
        <color indexed="8"/>
        <rFont val="Calibri"/>
        <family val="2"/>
        <charset val="204"/>
      </rPr>
      <t>Применяется для  вент. выхода 125 и 150</t>
    </r>
  </si>
  <si>
    <t>Продукция компании Татполимер (Россия)</t>
  </si>
  <si>
    <t>Кровельная вентиляция Татполимер</t>
  </si>
  <si>
    <t xml:space="preserve"> Аэратор кровельный ТР-88/F                                            аэратор подкровельного пространства для фальцевой и ГОТОВОЙ скатной битумной кровли</t>
  </si>
  <si>
    <t>Аэратор кровельный ТР-88/S                                            аэратор подкровельного пространства для металлочерепицы типа монтеррей с длиной ступени от 35 см</t>
  </si>
  <si>
    <t>Аэратор кровельный ТР-88/В                                                 аэратор подкровельного пространства для НЕ ГОТОВОЙ скатной битумной кровли</t>
  </si>
  <si>
    <t xml:space="preserve">Аэратор D75                                                                       предназначен для отвода водяных паров проникающих под гидроизоляционный слой кровли.                                          Диаметр - 075      Высота -360        </t>
  </si>
  <si>
    <t xml:space="preserve">Аэратор D110                                                               предназначен для отвода водяных паров проникающих под гидроизоляционный слой кровли.                                            Диаметр - 110      Высота -500        </t>
  </si>
  <si>
    <t>Вентиляция помещений</t>
  </si>
  <si>
    <t>Проходной элемент ТP-87/F                                                        для фальцевой и ГОТОВОЙ скатной битумной кровли</t>
  </si>
  <si>
    <t>Проходной элемент ТP-87/S                                                        вент. труб  Ø110 - 160 мм  для металлочерепицы типа монтеррей с длиной ступени от 35 см</t>
  </si>
  <si>
    <t>Проходной элемент ТP-87/B                                                       для НЕ ГОТОВОЙ скатной битумной кровли</t>
  </si>
  <si>
    <t>Вентиляционный выход ТР-84                                         110/500 (не утеплённый)                                                                           Ø110мм. Применяется для обеспечения вентиляции системы канализации и нормальной работы водяного затвора в канализационных системах.</t>
  </si>
  <si>
    <t>Вентиляционный выход ТР-86 110/160/500 (утеплённый)               Ø110мм. Применяется для обеспечения вентиляции системы канализации и нормальной работы водяного затвора в канализационных системах.</t>
  </si>
  <si>
    <t>  Вентиляционный выход ТР-85 125/160/500 (утеплённый)               Ø125мм применяется в вентиляционных системах с канальным вентилятором, а также с кухонной вытяжкой.</t>
  </si>
  <si>
    <t>Вентиляционный выход ТР-85Е 125/160/500 с вентилятором  (утеплённый)                                   обеспечивает принудительную вентиляцию помещений.</t>
  </si>
  <si>
    <t>Элементы безопасности кровли</t>
  </si>
  <si>
    <t>Снегозадержатели TP Sigma                                       предназначены для предотвращения лавинного схода снега со скатных кровель.</t>
  </si>
  <si>
    <t>Снегозадержатели TP Yota                                   предназначены для предотвращения лавинного схода снега со скатных кровель.</t>
  </si>
  <si>
    <t>Снегорассекатели TP Gamma                                  предназначены для разбивания на мелкие части больших масс снега и кусков льда при их сходе со скатной кровли.</t>
  </si>
  <si>
    <t>Водоотведение для плоскозаливных кровель</t>
  </si>
  <si>
    <t>Кровельная воронка (ТП-01.100)                                                   с увеличенным корпусом для большего прилегания гидро, пароизоляции к воронки, а её основания к плоскосли кровли, с листвоуловителем, c прижимным фланцем из нержавеющей стали.                                                                                       Диаметр - 110мм                                Длина патрубка - 102 мм.</t>
  </si>
  <si>
    <t>Кровельная воронка (ТП-01.100-Э)                                              с увеличенным корпусом для большего прилегания гидро, пароизоляции к воронки, а её основания к плоскосли кровли, с листвоуловителем, c прижимным фланцем из нержавеющей стали, с электрообогревом.                               Диаметр - 110мм                             Длина патрубка - 102 мм.</t>
  </si>
  <si>
    <t>Кровельная воронка (ТП-01.1600)                                                с листвоуловителем, c прижимным фланцем из нержавеющей стали.                                                             Диаметр - 160мм                             Длина патрубка - 450 мм.</t>
  </si>
  <si>
    <t>Кровельная воронка (ТП-01.160-Э)                                              с листвоуловителем, c прижимным фланцем из нержавеющей стали, с электрообогревом                                                  Диаметр - 160мм                                Длина патрубка - 450 мм.</t>
  </si>
  <si>
    <t>Кровельная воронка (ТП-01.У.100)                                              с листвоуловителем, c прижимным фланцем из нержавеющей стали                                                                Диаметр - 110мм                             Длина патрубка - 450 мм.</t>
  </si>
  <si>
    <t>Кровельная воронка (ТП-01.У.100-Э)                                          с листвоуловителем, c прижимным фланцем из нержавеющей стали, с электрообогревом                                    Диаметр - 110мм                             Длина патрубка - 450 мм.</t>
  </si>
  <si>
    <t>Кровельная воронка (ТП-01.100/6-Э)                                           с увеличенным корпусом длябольшего прилегания гидро, пароизоляции к воронке, а её основания к плоскости кровли, с листвоуловителем, с прижимным фланцем из нержавеющей стали, с электрообогревом                                        Диаметр - 110мм                        Длина патрубка - 600 мм.</t>
  </si>
  <si>
    <t>Кровельная воронка (ТП-01.100/6)                                               с увеличенным корпусом для большего прилегания гидро, пароизоляции к воронке, а её основания к плоскости кровли, с листвоуловителем, с прижимным фланцем из нержавеющей стали                                                                                                                    Диаметр - 110мм                             Длина патрубка - 600 мм.</t>
  </si>
  <si>
    <t>Кровельная воронка (ТП-02.100/6)                                                с увеличенным корпусом для большего прилегания гидро, пароизоляции к воронке, а её основания к плоскости кровли, с листвоуловителем, без прижимного фланца                                     Диаметр - 110мм                             Длина патрубка - 600 мм.</t>
  </si>
  <si>
    <t>Кровельная воронка (ТП-03.100/6)                с увеличенным корпусом для большего прилегания гидро, пароизоляции к воронке, а её основания к плоскости кровли, с трапом, с прижимным фланцем из нержавеющей стали.                            Диаметр - 110мм                           Длина патрубка - 600 мм.</t>
  </si>
  <si>
    <t>Универсальная ремонтная кровельная воронка                  (ТП -08.100/6)                                                                                               с увеличенным корпусом для большего прилегания гидро, пароизоляции к воронке, а её основания к плоскости кровли, с листвоуловителем, без прижимного фланца                                                                                                                        Диаметр - 110мм                    Длина патрубка - 600 мм.</t>
  </si>
  <si>
    <t>Универсальная ремонтная кровельная воронка                        (ТП-07.100/6)                                                                                               с увеличенным корпусом для большего прилегания гидро, пароизоляции к воронке, а её основания к плоскости кровли с листвоуловителем, с прижимным фланцем из нержавеющей стали                                                                    Диаметр - 110мм                      Длина патрубка - 600 мм.</t>
  </si>
  <si>
    <t xml:space="preserve">Двухуровневая кровельная воронка  (ТП-09.100)                                                                   с увеличенным корпусом для большего прилегания гидро, пароизоляции к воронке, а её основания к плоскости кровли, с листвоуловителем, с прижимным фланцем из нержавеющей стали, с дренажным кольцом (для отведения воды с нижнего слоя кровли)                                            Диаметр - 110мм                       Длина патрубка - 600 мм. </t>
  </si>
  <si>
    <t xml:space="preserve">Двухуровневая кровельная воронка (ТП-10.100)                                                                   с увеличенным корпусом для большего прилегания гидро, пароизоляции к воронке, а её основания к плоскости кровли, с трапом, с прижимным фланцем из нержавеющей стали, с дренажным кольцом (для отведения воды с нижнего слоя кровли)                                                                                     Диаметр - 110мм                         Длина патрубка - 600 мм. </t>
  </si>
  <si>
    <t xml:space="preserve">Воронка чугунная кровельная (ТП-44.100)                                с прижимным стальным фланцем, с листвоуловителем, с горизонтальным патрубком
Ø110мм.  
</t>
  </si>
  <si>
    <t>Запчасти и дополнительные комплектующие для кровельных воронок</t>
  </si>
  <si>
    <t>Листвоуловитель из полипропилена (ПП)                              ТП-72.100</t>
  </si>
  <si>
    <t>Кольцо дренажное для отвода сточных                                  вод с нижних слоев кровли                                                                                              ТП-74.100</t>
  </si>
  <si>
    <t>Уплотнительное кольцо                                                               ТП-76.100</t>
  </si>
  <si>
    <t>Переход ремонтный                                                                      ТП-82.100</t>
  </si>
  <si>
    <t xml:space="preserve">Система обогрева (ТП-79.100)                                                 обод фиксации и нагревательный элемент для укладки и крепления саморегулирующего кабеля к корпусу воронки
</t>
  </si>
  <si>
    <t>Трап вертикальный D110 (ТП-104)                                     решетка нерж. сталь, 150x150                                       Максимальна нагрузка до 300 кг.</t>
  </si>
  <si>
    <t>Трап вертикальный D110 (ТП-104)                                              с чугунной решеткой                                                              150x150 Максимальна нагрузка до 1,5 тонн</t>
  </si>
  <si>
    <t xml:space="preserve">Решетка из нержавеющей стали для трапа 150x150                                                           (ТП-152) 
</t>
  </si>
  <si>
    <t xml:space="preserve">Решетка чугунная стали для трапа 150x150 (ТП-156)
</t>
  </si>
  <si>
    <t>Кровельная вентиляция "МеталлПрофиль"</t>
  </si>
  <si>
    <t>Выход вентиляции универсальный                               для фальцевой  и готовой скатной битумной кровли</t>
  </si>
  <si>
    <t>Выход вентиляции универсальный на металлочерепицу типа Монтеррей                       длиной ступени от 35см.</t>
  </si>
  <si>
    <t>Выход вентиляции универсальный                                  на профнастил С-8</t>
  </si>
  <si>
    <t>Выход универсальный для профнастила МП-20</t>
  </si>
  <si>
    <t xml:space="preserve">Цены на продукцию "Металл Профиль" указаны только для товара в наличии.                                                                                
Наличие цветов и количество уточняйте по телефонам офиса. </t>
  </si>
  <si>
    <t>Действителен с 11.07.2018г.</t>
  </si>
  <si>
    <t>звоните</t>
  </si>
</sst>
</file>

<file path=xl/styles.xml><?xml version="1.0" encoding="utf-8"?>
<styleSheet xmlns="http://schemas.openxmlformats.org/spreadsheetml/2006/main">
  <numFmts count="3">
    <numFmt numFmtId="164" formatCode="_-* #,##0.00&quot;р.&quot;_-;\-* #,##0.00&quot;р.&quot;_-;_-* &quot;-&quot;??&quot;р.&quot;_-;_-@_-"/>
    <numFmt numFmtId="165" formatCode="#,##0\ &quot;р.&quot;"/>
    <numFmt numFmtId="166" formatCode="#,##0&quot;р.&quot;"/>
  </numFmts>
  <fonts count="20"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3">
    <xf numFmtId="0" fontId="0" fillId="0" borderId="0"/>
    <xf numFmtId="0" fontId="4" fillId="0" borderId="0"/>
    <xf numFmtId="164" fontId="11" fillId="0" borderId="0" applyFont="0" applyFill="0" applyBorder="0" applyAlignment="0" applyProtection="0"/>
  </cellStyleXfs>
  <cellXfs count="65">
    <xf numFmtId="0" fontId="0" fillId="0" borderId="0" xfId="0"/>
    <xf numFmtId="0" fontId="13" fillId="0" borderId="0" xfId="0" applyFont="1"/>
    <xf numFmtId="9" fontId="14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165" fontId="14" fillId="0" borderId="1" xfId="2" applyNumberFormat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13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4" fillId="0" borderId="0" xfId="1"/>
    <xf numFmtId="0" fontId="6" fillId="0" borderId="1" xfId="1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166" fontId="5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wrapText="1"/>
    </xf>
    <xf numFmtId="166" fontId="12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165" fontId="14" fillId="3" borderId="1" xfId="2" applyNumberFormat="1" applyFont="1" applyFill="1" applyBorder="1" applyAlignment="1">
      <alignment horizontal="center" vertical="center"/>
    </xf>
    <xf numFmtId="166" fontId="5" fillId="3" borderId="1" xfId="1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0" fillId="0" borderId="11" xfId="0" applyBorder="1"/>
    <xf numFmtId="0" fontId="0" fillId="0" borderId="12" xfId="0" applyBorder="1"/>
    <xf numFmtId="0" fontId="1" fillId="0" borderId="1" xfId="1" applyFont="1" applyBorder="1" applyAlignment="1">
      <alignment horizontal="left" vertical="center" wrapText="1"/>
    </xf>
    <xf numFmtId="0" fontId="1" fillId="0" borderId="11" xfId="1" applyFont="1" applyBorder="1" applyAlignment="1">
      <alignment horizontal="center"/>
    </xf>
    <xf numFmtId="0" fontId="1" fillId="0" borderId="12" xfId="1" applyFont="1" applyBorder="1" applyAlignment="1">
      <alignment horizontal="center"/>
    </xf>
    <xf numFmtId="0" fontId="8" fillId="0" borderId="1" xfId="0" applyFont="1" applyBorder="1" applyAlignment="1">
      <alignment horizontal="left" vertical="top" wrapText="1"/>
    </xf>
    <xf numFmtId="0" fontId="1" fillId="0" borderId="13" xfId="1" applyFont="1" applyBorder="1" applyAlignment="1">
      <alignment horizontal="center"/>
    </xf>
    <xf numFmtId="0" fontId="0" fillId="0" borderId="0" xfId="0" applyAlignment="1">
      <alignment horizontal="left" vertical="top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9" fillId="0" borderId="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9" fontId="14" fillId="0" borderId="2" xfId="0" applyNumberFormat="1" applyFont="1" applyBorder="1" applyAlignment="1">
      <alignment horizontal="center" vertical="center"/>
    </xf>
    <xf numFmtId="9" fontId="14" fillId="0" borderId="3" xfId="0" applyNumberFormat="1" applyFont="1" applyBorder="1" applyAlignment="1">
      <alignment horizontal="center" vertical="center"/>
    </xf>
    <xf numFmtId="0" fontId="2" fillId="4" borderId="14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center" vertical="center"/>
    </xf>
    <xf numFmtId="0" fontId="2" fillId="4" borderId="15" xfId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</cellXfs>
  <cellStyles count="3">
    <cellStyle name="Excel Built-in Normal" xfId="1"/>
    <cellStyle name="Денежный" xfId="2" builtinId="4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</xdr:row>
      <xdr:rowOff>19050</xdr:rowOff>
    </xdr:from>
    <xdr:to>
      <xdr:col>0</xdr:col>
      <xdr:colOff>895350</xdr:colOff>
      <xdr:row>6</xdr:row>
      <xdr:rowOff>695325</xdr:rowOff>
    </xdr:to>
    <xdr:pic>
      <xdr:nvPicPr>
        <xdr:cNvPr id="2888" name="Рисунок 3" descr="Muotokate Pelti-KTV - Profiled Steel-KTV%282%2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457325"/>
          <a:ext cx="857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</xdr:row>
      <xdr:rowOff>19050</xdr:rowOff>
    </xdr:from>
    <xdr:to>
      <xdr:col>0</xdr:col>
      <xdr:colOff>914400</xdr:colOff>
      <xdr:row>7</xdr:row>
      <xdr:rowOff>657225</xdr:rowOff>
    </xdr:to>
    <xdr:pic>
      <xdr:nvPicPr>
        <xdr:cNvPr id="2889" name="Рисунок 4" descr="CLASSIC-KTV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2219325"/>
          <a:ext cx="8667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</xdr:row>
      <xdr:rowOff>19050</xdr:rowOff>
    </xdr:from>
    <xdr:to>
      <xdr:col>0</xdr:col>
      <xdr:colOff>904875</xdr:colOff>
      <xdr:row>8</xdr:row>
      <xdr:rowOff>581025</xdr:rowOff>
    </xdr:to>
    <xdr:pic>
      <xdr:nvPicPr>
        <xdr:cNvPr id="2890" name="Рисунок 5" descr="HUOPA-KTV - для не готовой мягкой кровл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2981325"/>
          <a:ext cx="838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</xdr:row>
      <xdr:rowOff>95250</xdr:rowOff>
    </xdr:from>
    <xdr:to>
      <xdr:col>0</xdr:col>
      <xdr:colOff>876300</xdr:colOff>
      <xdr:row>9</xdr:row>
      <xdr:rowOff>561975</xdr:rowOff>
    </xdr:to>
    <xdr:pic>
      <xdr:nvPicPr>
        <xdr:cNvPr id="2891" name="Picture 2" descr="http://www.vilpe.ru/Link.aspx?id=50729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3819525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</xdr:row>
      <xdr:rowOff>57150</xdr:rowOff>
    </xdr:from>
    <xdr:to>
      <xdr:col>0</xdr:col>
      <xdr:colOff>876300</xdr:colOff>
      <xdr:row>10</xdr:row>
      <xdr:rowOff>676275</xdr:rowOff>
    </xdr:to>
    <xdr:pic>
      <xdr:nvPicPr>
        <xdr:cNvPr id="2892" name="Picture 3" descr="52527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4543425"/>
          <a:ext cx="819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</xdr:row>
      <xdr:rowOff>38100</xdr:rowOff>
    </xdr:from>
    <xdr:to>
      <xdr:col>0</xdr:col>
      <xdr:colOff>866775</xdr:colOff>
      <xdr:row>11</xdr:row>
      <xdr:rowOff>533400</xdr:rowOff>
    </xdr:to>
    <xdr:pic>
      <xdr:nvPicPr>
        <xdr:cNvPr id="2893" name="Picture 4" descr="5239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5286375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</xdr:row>
      <xdr:rowOff>85725</xdr:rowOff>
    </xdr:from>
    <xdr:to>
      <xdr:col>0</xdr:col>
      <xdr:colOff>885825</xdr:colOff>
      <xdr:row>13</xdr:row>
      <xdr:rowOff>161925</xdr:rowOff>
    </xdr:to>
    <xdr:pic>
      <xdr:nvPicPr>
        <xdr:cNvPr id="2894" name="Picture 5" descr="52618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6096000"/>
          <a:ext cx="781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28575</xdr:rowOff>
    </xdr:from>
    <xdr:to>
      <xdr:col>0</xdr:col>
      <xdr:colOff>885825</xdr:colOff>
      <xdr:row>15</xdr:row>
      <xdr:rowOff>628650</xdr:rowOff>
    </xdr:to>
    <xdr:pic>
      <xdr:nvPicPr>
        <xdr:cNvPr id="2895" name="Picture 6" descr="10775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7639050"/>
          <a:ext cx="819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</xdr:row>
      <xdr:rowOff>57150</xdr:rowOff>
    </xdr:from>
    <xdr:to>
      <xdr:col>0</xdr:col>
      <xdr:colOff>885825</xdr:colOff>
      <xdr:row>16</xdr:row>
      <xdr:rowOff>704850</xdr:rowOff>
    </xdr:to>
    <xdr:pic>
      <xdr:nvPicPr>
        <xdr:cNvPr id="2896" name="Picture 7" descr="http://www.vilpe.ru/Link.aspx?id=1237680&amp;width=190&amp;height=19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8343900"/>
          <a:ext cx="819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28575</xdr:rowOff>
    </xdr:from>
    <xdr:to>
      <xdr:col>0</xdr:col>
      <xdr:colOff>847725</xdr:colOff>
      <xdr:row>17</xdr:row>
      <xdr:rowOff>581025</xdr:rowOff>
    </xdr:to>
    <xdr:pic>
      <xdr:nvPicPr>
        <xdr:cNvPr id="2897" name="Picture 8" descr="Link.aspx (1641×1181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90582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47625</xdr:rowOff>
    </xdr:from>
    <xdr:to>
      <xdr:col>0</xdr:col>
      <xdr:colOff>771525</xdr:colOff>
      <xdr:row>18</xdr:row>
      <xdr:rowOff>581025</xdr:rowOff>
    </xdr:to>
    <xdr:pic>
      <xdr:nvPicPr>
        <xdr:cNvPr id="2898" name="Picture 9" descr="53510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9696450"/>
          <a:ext cx="6762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</xdr:row>
      <xdr:rowOff>28575</xdr:rowOff>
    </xdr:from>
    <xdr:to>
      <xdr:col>0</xdr:col>
      <xdr:colOff>904875</xdr:colOff>
      <xdr:row>19</xdr:row>
      <xdr:rowOff>533400</xdr:rowOff>
    </xdr:to>
    <xdr:pic>
      <xdr:nvPicPr>
        <xdr:cNvPr id="2899" name="Picture 10" descr="48138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10306050"/>
          <a:ext cx="8477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22</xdr:row>
      <xdr:rowOff>47625</xdr:rowOff>
    </xdr:from>
    <xdr:to>
      <xdr:col>0</xdr:col>
      <xdr:colOff>838200</xdr:colOff>
      <xdr:row>22</xdr:row>
      <xdr:rowOff>600075</xdr:rowOff>
    </xdr:to>
    <xdr:pic>
      <xdr:nvPicPr>
        <xdr:cNvPr id="2900" name="Picture 11" descr="http://www.vilpe.ru/Link.aspx?id=1120371&amp;width=190&amp;height=19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1089660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24</xdr:row>
      <xdr:rowOff>28575</xdr:rowOff>
    </xdr:from>
    <xdr:to>
      <xdr:col>0</xdr:col>
      <xdr:colOff>657225</xdr:colOff>
      <xdr:row>24</xdr:row>
      <xdr:rowOff>1057275</xdr:rowOff>
    </xdr:to>
    <xdr:pic>
      <xdr:nvPicPr>
        <xdr:cNvPr id="2901" name="Picture 12" descr="53497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" y="11906250"/>
          <a:ext cx="4381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</xdr:row>
      <xdr:rowOff>38100</xdr:rowOff>
    </xdr:from>
    <xdr:to>
      <xdr:col>0</xdr:col>
      <xdr:colOff>638175</xdr:colOff>
      <xdr:row>25</xdr:row>
      <xdr:rowOff>1066800</xdr:rowOff>
    </xdr:to>
    <xdr:pic>
      <xdr:nvPicPr>
        <xdr:cNvPr id="2902" name="Picture 13" descr="53497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7650" y="13030200"/>
          <a:ext cx="390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26</xdr:row>
      <xdr:rowOff>57150</xdr:rowOff>
    </xdr:from>
    <xdr:to>
      <xdr:col>0</xdr:col>
      <xdr:colOff>676275</xdr:colOff>
      <xdr:row>26</xdr:row>
      <xdr:rowOff>1028700</xdr:rowOff>
    </xdr:to>
    <xdr:pic>
      <xdr:nvPicPr>
        <xdr:cNvPr id="2903" name="Picture 14" descr="52524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" y="14173200"/>
          <a:ext cx="457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27</xdr:row>
      <xdr:rowOff>57150</xdr:rowOff>
    </xdr:from>
    <xdr:to>
      <xdr:col>0</xdr:col>
      <xdr:colOff>676275</xdr:colOff>
      <xdr:row>27</xdr:row>
      <xdr:rowOff>561975</xdr:rowOff>
    </xdr:to>
    <xdr:pic>
      <xdr:nvPicPr>
        <xdr:cNvPr id="2904" name="Picture 21" descr="http://www.sktuote.ru/Link.aspx?id=5224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025" y="15249525"/>
          <a:ext cx="476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28</xdr:row>
      <xdr:rowOff>28575</xdr:rowOff>
    </xdr:from>
    <xdr:to>
      <xdr:col>0</xdr:col>
      <xdr:colOff>742950</xdr:colOff>
      <xdr:row>28</xdr:row>
      <xdr:rowOff>647700</xdr:rowOff>
    </xdr:to>
    <xdr:pic>
      <xdr:nvPicPr>
        <xdr:cNvPr id="2905" name="Picture 21" descr="http://www.sktuote.ru/Link.aspx?id=52243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" y="15849600"/>
          <a:ext cx="5715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</xdr:row>
      <xdr:rowOff>28575</xdr:rowOff>
    </xdr:from>
    <xdr:to>
      <xdr:col>0</xdr:col>
      <xdr:colOff>800100</xdr:colOff>
      <xdr:row>30</xdr:row>
      <xdr:rowOff>514350</xdr:rowOff>
    </xdr:to>
    <xdr:pic>
      <xdr:nvPicPr>
        <xdr:cNvPr id="2906" name="Picture 15" descr="113674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16525875"/>
          <a:ext cx="666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32</xdr:row>
      <xdr:rowOff>28575</xdr:rowOff>
    </xdr:from>
    <xdr:to>
      <xdr:col>0</xdr:col>
      <xdr:colOff>628650</xdr:colOff>
      <xdr:row>32</xdr:row>
      <xdr:rowOff>1085850</xdr:rowOff>
    </xdr:to>
    <xdr:pic>
      <xdr:nvPicPr>
        <xdr:cNvPr id="2907" name="Picture 16" descr="5349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17449800"/>
          <a:ext cx="381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34</xdr:row>
      <xdr:rowOff>38100</xdr:rowOff>
    </xdr:from>
    <xdr:to>
      <xdr:col>0</xdr:col>
      <xdr:colOff>571500</xdr:colOff>
      <xdr:row>34</xdr:row>
      <xdr:rowOff>1076325</xdr:rowOff>
    </xdr:to>
    <xdr:pic>
      <xdr:nvPicPr>
        <xdr:cNvPr id="2908" name="Picture 17" descr="53500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7650" y="18583275"/>
          <a:ext cx="323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35</xdr:row>
      <xdr:rowOff>57150</xdr:rowOff>
    </xdr:from>
    <xdr:to>
      <xdr:col>0</xdr:col>
      <xdr:colOff>647700</xdr:colOff>
      <xdr:row>35</xdr:row>
      <xdr:rowOff>1047750</xdr:rowOff>
    </xdr:to>
    <xdr:pic>
      <xdr:nvPicPr>
        <xdr:cNvPr id="2909" name="Picture 18" descr="52530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9550" y="19764375"/>
          <a:ext cx="438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36</xdr:row>
      <xdr:rowOff>152400</xdr:rowOff>
    </xdr:from>
    <xdr:to>
      <xdr:col>0</xdr:col>
      <xdr:colOff>676275</xdr:colOff>
      <xdr:row>36</xdr:row>
      <xdr:rowOff>1181100</xdr:rowOff>
    </xdr:to>
    <xdr:pic>
      <xdr:nvPicPr>
        <xdr:cNvPr id="2910" name="Picture 19" descr="53500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7175" y="23879175"/>
          <a:ext cx="419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38</xdr:row>
      <xdr:rowOff>47625</xdr:rowOff>
    </xdr:from>
    <xdr:to>
      <xdr:col>0</xdr:col>
      <xdr:colOff>704850</xdr:colOff>
      <xdr:row>38</xdr:row>
      <xdr:rowOff>1076325</xdr:rowOff>
    </xdr:to>
    <xdr:pic>
      <xdr:nvPicPr>
        <xdr:cNvPr id="2911" name="Picture 20" descr="52530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0975" y="22221825"/>
          <a:ext cx="5238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3743325</xdr:colOff>
      <xdr:row>2</xdr:row>
      <xdr:rowOff>409575</xdr:rowOff>
    </xdr:to>
    <xdr:pic>
      <xdr:nvPicPr>
        <xdr:cNvPr id="2912" name="Рисунок 38" descr="шапка ИСПР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9050"/>
          <a:ext cx="4733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40</xdr:row>
      <xdr:rowOff>47625</xdr:rowOff>
    </xdr:from>
    <xdr:to>
      <xdr:col>0</xdr:col>
      <xdr:colOff>771525</xdr:colOff>
      <xdr:row>40</xdr:row>
      <xdr:rowOff>1028700</xdr:rowOff>
    </xdr:to>
    <xdr:pic>
      <xdr:nvPicPr>
        <xdr:cNvPr id="2913" name="Picture 21" descr="http://www.vilpe.ru/Link.aspx?id=350478&amp;width=190&amp;height=19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1450" y="23945850"/>
          <a:ext cx="600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</xdr:row>
      <xdr:rowOff>333375</xdr:rowOff>
    </xdr:from>
    <xdr:to>
      <xdr:col>0</xdr:col>
      <xdr:colOff>866775</xdr:colOff>
      <xdr:row>49</xdr:row>
      <xdr:rowOff>847725</xdr:rowOff>
    </xdr:to>
    <xdr:pic>
      <xdr:nvPicPr>
        <xdr:cNvPr id="2914" name="Picture 22" descr="124863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" y="25622250"/>
          <a:ext cx="781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51</xdr:row>
      <xdr:rowOff>161925</xdr:rowOff>
    </xdr:from>
    <xdr:to>
      <xdr:col>0</xdr:col>
      <xdr:colOff>666750</xdr:colOff>
      <xdr:row>51</xdr:row>
      <xdr:rowOff>1047750</xdr:rowOff>
    </xdr:to>
    <xdr:pic>
      <xdr:nvPicPr>
        <xdr:cNvPr id="2915" name="Picture 23" descr="53501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4800" y="26841450"/>
          <a:ext cx="361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54</xdr:row>
      <xdr:rowOff>95250</xdr:rowOff>
    </xdr:from>
    <xdr:to>
      <xdr:col>0</xdr:col>
      <xdr:colOff>695325</xdr:colOff>
      <xdr:row>54</xdr:row>
      <xdr:rowOff>1057275</xdr:rowOff>
    </xdr:to>
    <xdr:pic>
      <xdr:nvPicPr>
        <xdr:cNvPr id="2916" name="Picture 26" descr="52228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2400" y="28498800"/>
          <a:ext cx="5429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55</xdr:row>
      <xdr:rowOff>38100</xdr:rowOff>
    </xdr:from>
    <xdr:to>
      <xdr:col>0</xdr:col>
      <xdr:colOff>752475</xdr:colOff>
      <xdr:row>55</xdr:row>
      <xdr:rowOff>1104900</xdr:rowOff>
    </xdr:to>
    <xdr:pic>
      <xdr:nvPicPr>
        <xdr:cNvPr id="2917" name="Picture 27" descr="52229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3350" y="46043850"/>
          <a:ext cx="619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62</xdr:row>
      <xdr:rowOff>95250</xdr:rowOff>
    </xdr:from>
    <xdr:to>
      <xdr:col>0</xdr:col>
      <xdr:colOff>971550</xdr:colOff>
      <xdr:row>66</xdr:row>
      <xdr:rowOff>85725</xdr:rowOff>
    </xdr:to>
    <xdr:pic>
      <xdr:nvPicPr>
        <xdr:cNvPr id="2918" name="Picture 4" descr="http://www.vtvent.ru/sc-pic/i0754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050" y="31756350"/>
          <a:ext cx="9525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76200</xdr:rowOff>
    </xdr:from>
    <xdr:to>
      <xdr:col>0</xdr:col>
      <xdr:colOff>981075</xdr:colOff>
      <xdr:row>73</xdr:row>
      <xdr:rowOff>85725</xdr:rowOff>
    </xdr:to>
    <xdr:pic>
      <xdr:nvPicPr>
        <xdr:cNvPr id="2919" name="Picture 7" descr="http://www.vtvent.ru/sc-pic/i2664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3166050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76</xdr:row>
      <xdr:rowOff>38100</xdr:rowOff>
    </xdr:from>
    <xdr:to>
      <xdr:col>1</xdr:col>
      <xdr:colOff>0</xdr:colOff>
      <xdr:row>76</xdr:row>
      <xdr:rowOff>933450</xdr:rowOff>
    </xdr:to>
    <xdr:pic>
      <xdr:nvPicPr>
        <xdr:cNvPr id="29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34490025"/>
          <a:ext cx="933450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77</xdr:row>
      <xdr:rowOff>47625</xdr:rowOff>
    </xdr:from>
    <xdr:to>
      <xdr:col>1</xdr:col>
      <xdr:colOff>0</xdr:colOff>
      <xdr:row>77</xdr:row>
      <xdr:rowOff>819150</xdr:rowOff>
    </xdr:to>
    <xdr:pic>
      <xdr:nvPicPr>
        <xdr:cNvPr id="292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575" y="35471100"/>
          <a:ext cx="962025" cy="771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</xdr:colOff>
      <xdr:row>79</xdr:row>
      <xdr:rowOff>19050</xdr:rowOff>
    </xdr:from>
    <xdr:to>
      <xdr:col>1</xdr:col>
      <xdr:colOff>0</xdr:colOff>
      <xdr:row>79</xdr:row>
      <xdr:rowOff>933450</xdr:rowOff>
    </xdr:to>
    <xdr:pic>
      <xdr:nvPicPr>
        <xdr:cNvPr id="292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4775" y="36347400"/>
          <a:ext cx="88582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152400</xdr:colOff>
      <xdr:row>81</xdr:row>
      <xdr:rowOff>47625</xdr:rowOff>
    </xdr:from>
    <xdr:to>
      <xdr:col>1</xdr:col>
      <xdr:colOff>0</xdr:colOff>
      <xdr:row>81</xdr:row>
      <xdr:rowOff>857250</xdr:rowOff>
    </xdr:to>
    <xdr:pic>
      <xdr:nvPicPr>
        <xdr:cNvPr id="29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2400" y="37747575"/>
          <a:ext cx="838200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352425</xdr:colOff>
      <xdr:row>83</xdr:row>
      <xdr:rowOff>38100</xdr:rowOff>
    </xdr:from>
    <xdr:to>
      <xdr:col>1</xdr:col>
      <xdr:colOff>0</xdr:colOff>
      <xdr:row>83</xdr:row>
      <xdr:rowOff>914400</xdr:rowOff>
    </xdr:to>
    <xdr:pic>
      <xdr:nvPicPr>
        <xdr:cNvPr id="29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2425" y="39624000"/>
          <a:ext cx="6381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238125</xdr:colOff>
      <xdr:row>84</xdr:row>
      <xdr:rowOff>9525</xdr:rowOff>
    </xdr:from>
    <xdr:to>
      <xdr:col>1</xdr:col>
      <xdr:colOff>0</xdr:colOff>
      <xdr:row>84</xdr:row>
      <xdr:rowOff>923925</xdr:rowOff>
    </xdr:to>
    <xdr:pic>
      <xdr:nvPicPr>
        <xdr:cNvPr id="29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38125" y="40528875"/>
          <a:ext cx="75247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333375</xdr:colOff>
      <xdr:row>86</xdr:row>
      <xdr:rowOff>19050</xdr:rowOff>
    </xdr:from>
    <xdr:to>
      <xdr:col>1</xdr:col>
      <xdr:colOff>0</xdr:colOff>
      <xdr:row>86</xdr:row>
      <xdr:rowOff>857250</xdr:rowOff>
    </xdr:to>
    <xdr:pic>
      <xdr:nvPicPr>
        <xdr:cNvPr id="29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3375" y="41929050"/>
          <a:ext cx="65722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371475</xdr:colOff>
      <xdr:row>87</xdr:row>
      <xdr:rowOff>28575</xdr:rowOff>
    </xdr:from>
    <xdr:to>
      <xdr:col>1</xdr:col>
      <xdr:colOff>0</xdr:colOff>
      <xdr:row>87</xdr:row>
      <xdr:rowOff>1114425</xdr:rowOff>
    </xdr:to>
    <xdr:pic>
      <xdr:nvPicPr>
        <xdr:cNvPr id="29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1475" y="42824400"/>
          <a:ext cx="619125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88</xdr:row>
      <xdr:rowOff>28575</xdr:rowOff>
    </xdr:from>
    <xdr:to>
      <xdr:col>1</xdr:col>
      <xdr:colOff>0</xdr:colOff>
      <xdr:row>88</xdr:row>
      <xdr:rowOff>1104900</xdr:rowOff>
    </xdr:to>
    <xdr:pic>
      <xdr:nvPicPr>
        <xdr:cNvPr id="29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1450" y="43967400"/>
          <a:ext cx="819150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133350</xdr:colOff>
      <xdr:row>99</xdr:row>
      <xdr:rowOff>19050</xdr:rowOff>
    </xdr:from>
    <xdr:to>
      <xdr:col>1</xdr:col>
      <xdr:colOff>0</xdr:colOff>
      <xdr:row>99</xdr:row>
      <xdr:rowOff>914400</xdr:rowOff>
    </xdr:to>
    <xdr:pic>
      <xdr:nvPicPr>
        <xdr:cNvPr id="29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3350" y="46281975"/>
          <a:ext cx="857250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428625</xdr:colOff>
      <xdr:row>101</xdr:row>
      <xdr:rowOff>19050</xdr:rowOff>
    </xdr:from>
    <xdr:to>
      <xdr:col>1</xdr:col>
      <xdr:colOff>0</xdr:colOff>
      <xdr:row>101</xdr:row>
      <xdr:rowOff>914400</xdr:rowOff>
    </xdr:to>
    <xdr:pic>
      <xdr:nvPicPr>
        <xdr:cNvPr id="29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8625" y="47215425"/>
          <a:ext cx="561975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257175</xdr:colOff>
      <xdr:row>103</xdr:row>
      <xdr:rowOff>38100</xdr:rowOff>
    </xdr:from>
    <xdr:to>
      <xdr:col>1</xdr:col>
      <xdr:colOff>0</xdr:colOff>
      <xdr:row>103</xdr:row>
      <xdr:rowOff>895350</xdr:rowOff>
    </xdr:to>
    <xdr:pic>
      <xdr:nvPicPr>
        <xdr:cNvPr id="29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7175" y="48977550"/>
          <a:ext cx="7334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352425</xdr:colOff>
      <xdr:row>104</xdr:row>
      <xdr:rowOff>28575</xdr:rowOff>
    </xdr:from>
    <xdr:to>
      <xdr:col>1</xdr:col>
      <xdr:colOff>0</xdr:colOff>
      <xdr:row>104</xdr:row>
      <xdr:rowOff>914400</xdr:rowOff>
    </xdr:to>
    <xdr:pic>
      <xdr:nvPicPr>
        <xdr:cNvPr id="29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52425" y="49882425"/>
          <a:ext cx="638175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117</xdr:row>
      <xdr:rowOff>28575</xdr:rowOff>
    </xdr:from>
    <xdr:to>
      <xdr:col>1</xdr:col>
      <xdr:colOff>0</xdr:colOff>
      <xdr:row>117</xdr:row>
      <xdr:rowOff>180975</xdr:rowOff>
    </xdr:to>
    <xdr:pic>
      <xdr:nvPicPr>
        <xdr:cNvPr id="29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1450" y="59940825"/>
          <a:ext cx="819150" cy="152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238125</xdr:colOff>
      <xdr:row>113</xdr:row>
      <xdr:rowOff>28575</xdr:rowOff>
    </xdr:from>
    <xdr:to>
      <xdr:col>1</xdr:col>
      <xdr:colOff>0</xdr:colOff>
      <xdr:row>113</xdr:row>
      <xdr:rowOff>866775</xdr:rowOff>
    </xdr:to>
    <xdr:pic>
      <xdr:nvPicPr>
        <xdr:cNvPr id="29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" y="58131075"/>
          <a:ext cx="752475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117</xdr:row>
      <xdr:rowOff>66675</xdr:rowOff>
    </xdr:from>
    <xdr:to>
      <xdr:col>1</xdr:col>
      <xdr:colOff>0</xdr:colOff>
      <xdr:row>117</xdr:row>
      <xdr:rowOff>809625</xdr:rowOff>
    </xdr:to>
    <xdr:pic>
      <xdr:nvPicPr>
        <xdr:cNvPr id="29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" y="59978925"/>
          <a:ext cx="962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190500</xdr:colOff>
      <xdr:row>114</xdr:row>
      <xdr:rowOff>9525</xdr:rowOff>
    </xdr:from>
    <xdr:to>
      <xdr:col>1</xdr:col>
      <xdr:colOff>0</xdr:colOff>
      <xdr:row>114</xdr:row>
      <xdr:rowOff>828675</xdr:rowOff>
    </xdr:to>
    <xdr:pic>
      <xdr:nvPicPr>
        <xdr:cNvPr id="29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0" y="59026425"/>
          <a:ext cx="8001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118</xdr:row>
      <xdr:rowOff>19050</xdr:rowOff>
    </xdr:from>
    <xdr:to>
      <xdr:col>1</xdr:col>
      <xdr:colOff>0</xdr:colOff>
      <xdr:row>118</xdr:row>
      <xdr:rowOff>1009650</xdr:rowOff>
    </xdr:to>
    <xdr:pic>
      <xdr:nvPicPr>
        <xdr:cNvPr id="29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825" y="60893325"/>
          <a:ext cx="8667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95250</xdr:colOff>
      <xdr:row>81</xdr:row>
      <xdr:rowOff>933450</xdr:rowOff>
    </xdr:from>
    <xdr:to>
      <xdr:col>1</xdr:col>
      <xdr:colOff>0</xdr:colOff>
      <xdr:row>82</xdr:row>
      <xdr:rowOff>838200</xdr:rowOff>
    </xdr:to>
    <xdr:pic>
      <xdr:nvPicPr>
        <xdr:cNvPr id="2938" name="Graphics 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38633400"/>
          <a:ext cx="895350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66675</xdr:colOff>
      <xdr:row>89</xdr:row>
      <xdr:rowOff>38100</xdr:rowOff>
    </xdr:from>
    <xdr:to>
      <xdr:col>1</xdr:col>
      <xdr:colOff>0</xdr:colOff>
      <xdr:row>89</xdr:row>
      <xdr:rowOff>1123950</xdr:rowOff>
    </xdr:to>
    <xdr:pic>
      <xdr:nvPicPr>
        <xdr:cNvPr id="2939" name="Graphics 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45138975"/>
          <a:ext cx="923925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133350</xdr:colOff>
      <xdr:row>106</xdr:row>
      <xdr:rowOff>9525</xdr:rowOff>
    </xdr:from>
    <xdr:to>
      <xdr:col>1</xdr:col>
      <xdr:colOff>0</xdr:colOff>
      <xdr:row>106</xdr:row>
      <xdr:rowOff>1190625</xdr:rowOff>
    </xdr:to>
    <xdr:pic>
      <xdr:nvPicPr>
        <xdr:cNvPr id="2940" name="Graphics 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51225450"/>
          <a:ext cx="857250" cy="1181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28575</xdr:rowOff>
    </xdr:from>
    <xdr:to>
      <xdr:col>1</xdr:col>
      <xdr:colOff>0</xdr:colOff>
      <xdr:row>107</xdr:row>
      <xdr:rowOff>1276350</xdr:rowOff>
    </xdr:to>
    <xdr:pic>
      <xdr:nvPicPr>
        <xdr:cNvPr id="2941" name="Graphics 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52492275"/>
          <a:ext cx="990600" cy="1247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108</xdr:row>
      <xdr:rowOff>1304925</xdr:rowOff>
    </xdr:to>
    <xdr:pic>
      <xdr:nvPicPr>
        <xdr:cNvPr id="2942" name="Graphics 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53825775"/>
          <a:ext cx="990600" cy="1304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109</xdr:row>
      <xdr:rowOff>1285875</xdr:rowOff>
    </xdr:to>
    <xdr:pic>
      <xdr:nvPicPr>
        <xdr:cNvPr id="2943" name="Graphics 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55178325"/>
          <a:ext cx="990600" cy="1285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266700</xdr:colOff>
      <xdr:row>111</xdr:row>
      <xdr:rowOff>47625</xdr:rowOff>
    </xdr:from>
    <xdr:to>
      <xdr:col>1</xdr:col>
      <xdr:colOff>0</xdr:colOff>
      <xdr:row>111</xdr:row>
      <xdr:rowOff>1009650</xdr:rowOff>
    </xdr:to>
    <xdr:pic>
      <xdr:nvPicPr>
        <xdr:cNvPr id="294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66700" y="56568975"/>
          <a:ext cx="7239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</xdr:colOff>
      <xdr:row>187</xdr:row>
      <xdr:rowOff>123825</xdr:rowOff>
    </xdr:from>
    <xdr:to>
      <xdr:col>0</xdr:col>
      <xdr:colOff>981075</xdr:colOff>
      <xdr:row>192</xdr:row>
      <xdr:rowOff>9525</xdr:rowOff>
    </xdr:to>
    <xdr:pic>
      <xdr:nvPicPr>
        <xdr:cNvPr id="2945" name="Picture 5" descr="http://turbovent.ru/turbovent-Dr200-0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050" y="65979675"/>
          <a:ext cx="962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171</xdr:row>
      <xdr:rowOff>19050</xdr:rowOff>
    </xdr:from>
    <xdr:to>
      <xdr:col>0</xdr:col>
      <xdr:colOff>876300</xdr:colOff>
      <xdr:row>176</xdr:row>
      <xdr:rowOff>9525</xdr:rowOff>
    </xdr:to>
    <xdr:pic>
      <xdr:nvPicPr>
        <xdr:cNvPr id="2946" name="Рисунок 61" descr="http://www.turbovent.ru/Turbovent-size-mini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r="68066" b="15179"/>
        <a:stretch>
          <a:fillRect/>
        </a:stretch>
      </xdr:blipFill>
      <xdr:spPr bwMode="auto">
        <a:xfrm>
          <a:off x="104775" y="62674500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180</xdr:row>
      <xdr:rowOff>114300</xdr:rowOff>
    </xdr:from>
    <xdr:to>
      <xdr:col>0</xdr:col>
      <xdr:colOff>876300</xdr:colOff>
      <xdr:row>185</xdr:row>
      <xdr:rowOff>161925</xdr:rowOff>
    </xdr:to>
    <xdr:pic>
      <xdr:nvPicPr>
        <xdr:cNvPr id="2947" name="Рисунок 62" descr="http://www.turbovent.ru/Turbovent-size-mini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68613" b="8397"/>
        <a:stretch>
          <a:fillRect/>
        </a:stretch>
      </xdr:blipFill>
      <xdr:spPr bwMode="auto">
        <a:xfrm>
          <a:off x="133350" y="64569975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175</xdr:row>
      <xdr:rowOff>85725</xdr:rowOff>
    </xdr:from>
    <xdr:to>
      <xdr:col>0</xdr:col>
      <xdr:colOff>866775</xdr:colOff>
      <xdr:row>180</xdr:row>
      <xdr:rowOff>104775</xdr:rowOff>
    </xdr:to>
    <xdr:pic>
      <xdr:nvPicPr>
        <xdr:cNvPr id="2948" name="Рисунок 63" descr="http://www.turbovent.ru/Turbovent-size-mini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34125" r="34673"/>
        <a:stretch>
          <a:fillRect/>
        </a:stretch>
      </xdr:blipFill>
      <xdr:spPr bwMode="auto">
        <a:xfrm>
          <a:off x="142875" y="63541275"/>
          <a:ext cx="7239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104775</xdr:rowOff>
    </xdr:from>
    <xdr:to>
      <xdr:col>1</xdr:col>
      <xdr:colOff>0</xdr:colOff>
      <xdr:row>194</xdr:row>
      <xdr:rowOff>742950</xdr:rowOff>
    </xdr:to>
    <xdr:pic>
      <xdr:nvPicPr>
        <xdr:cNvPr id="2949" name="Рисунок 110" descr="img_949285923_300x158.pn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67170300"/>
          <a:ext cx="990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195</xdr:row>
      <xdr:rowOff>133350</xdr:rowOff>
    </xdr:from>
    <xdr:to>
      <xdr:col>1</xdr:col>
      <xdr:colOff>0</xdr:colOff>
      <xdr:row>195</xdr:row>
      <xdr:rowOff>647700</xdr:rowOff>
    </xdr:to>
    <xdr:pic>
      <xdr:nvPicPr>
        <xdr:cNvPr id="2950" name="Рисунок 111" descr="img_1059395294_300x158.pn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68094225"/>
          <a:ext cx="990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</xdr:row>
      <xdr:rowOff>133350</xdr:rowOff>
    </xdr:from>
    <xdr:to>
      <xdr:col>1</xdr:col>
      <xdr:colOff>0</xdr:colOff>
      <xdr:row>196</xdr:row>
      <xdr:rowOff>723900</xdr:rowOff>
    </xdr:to>
    <xdr:pic>
      <xdr:nvPicPr>
        <xdr:cNvPr id="2951" name="Рисунок 112" descr="img_1178997768_300x158.pn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68827650"/>
          <a:ext cx="990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198</xdr:row>
      <xdr:rowOff>57150</xdr:rowOff>
    </xdr:from>
    <xdr:to>
      <xdr:col>1</xdr:col>
      <xdr:colOff>0</xdr:colOff>
      <xdr:row>198</xdr:row>
      <xdr:rowOff>885825</xdr:rowOff>
    </xdr:to>
    <xdr:pic>
      <xdr:nvPicPr>
        <xdr:cNvPr id="2952" name="Рисунок 113" descr="img_1474368472_300x15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69894450"/>
          <a:ext cx="9810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9525</xdr:rowOff>
    </xdr:from>
    <xdr:to>
      <xdr:col>1</xdr:col>
      <xdr:colOff>0</xdr:colOff>
      <xdr:row>199</xdr:row>
      <xdr:rowOff>866775</xdr:rowOff>
    </xdr:to>
    <xdr:pic>
      <xdr:nvPicPr>
        <xdr:cNvPr id="2953" name="Рисунок 114" descr="img_1329460703_300x158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70866000"/>
          <a:ext cx="990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76200</xdr:rowOff>
    </xdr:from>
    <xdr:to>
      <xdr:col>1</xdr:col>
      <xdr:colOff>0</xdr:colOff>
      <xdr:row>201</xdr:row>
      <xdr:rowOff>0</xdr:rowOff>
    </xdr:to>
    <xdr:pic>
      <xdr:nvPicPr>
        <xdr:cNvPr id="2954" name="Рисунок 115" descr="img_25516726_300x15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71818500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57150</xdr:rowOff>
    </xdr:from>
    <xdr:to>
      <xdr:col>1</xdr:col>
      <xdr:colOff>0</xdr:colOff>
      <xdr:row>201</xdr:row>
      <xdr:rowOff>952500</xdr:rowOff>
    </xdr:to>
    <xdr:pic>
      <xdr:nvPicPr>
        <xdr:cNvPr id="2955" name="Рисунок 116" descr="img_463047852_300x15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72771000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66675</xdr:rowOff>
    </xdr:from>
    <xdr:to>
      <xdr:col>1</xdr:col>
      <xdr:colOff>0</xdr:colOff>
      <xdr:row>202</xdr:row>
      <xdr:rowOff>752475</xdr:rowOff>
    </xdr:to>
    <xdr:pic>
      <xdr:nvPicPr>
        <xdr:cNvPr id="2956" name="Рисунок 117" descr="img_556087013_300x15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73752075"/>
          <a:ext cx="990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47625</xdr:rowOff>
    </xdr:from>
    <xdr:to>
      <xdr:col>1</xdr:col>
      <xdr:colOff>0</xdr:colOff>
      <xdr:row>203</xdr:row>
      <xdr:rowOff>809625</xdr:rowOff>
    </xdr:to>
    <xdr:pic>
      <xdr:nvPicPr>
        <xdr:cNvPr id="2957" name="Рисунок 118" descr="img_169386017_300x15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74552175"/>
          <a:ext cx="990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205</xdr:row>
      <xdr:rowOff>9525</xdr:rowOff>
    </xdr:from>
    <xdr:to>
      <xdr:col>1</xdr:col>
      <xdr:colOff>0</xdr:colOff>
      <xdr:row>205</xdr:row>
      <xdr:rowOff>619125</xdr:rowOff>
    </xdr:to>
    <xdr:pic>
      <xdr:nvPicPr>
        <xdr:cNvPr id="2958" name="Рисунок 119" descr="KROVENT_Base-VT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575" y="757904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206</xdr:row>
      <xdr:rowOff>66675</xdr:rowOff>
    </xdr:from>
    <xdr:to>
      <xdr:col>1</xdr:col>
      <xdr:colOff>0</xdr:colOff>
      <xdr:row>206</xdr:row>
      <xdr:rowOff>561975</xdr:rowOff>
    </xdr:to>
    <xdr:pic>
      <xdr:nvPicPr>
        <xdr:cNvPr id="2959" name="Рисунок 120" descr="KROVENT_Base-VT_Seam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6200" y="76819125"/>
          <a:ext cx="914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47625</xdr:rowOff>
    </xdr:from>
    <xdr:to>
      <xdr:col>1</xdr:col>
      <xdr:colOff>0</xdr:colOff>
      <xdr:row>207</xdr:row>
      <xdr:rowOff>647700</xdr:rowOff>
    </xdr:to>
    <xdr:pic>
      <xdr:nvPicPr>
        <xdr:cNvPr id="2960" name="Рисунок 121" descr="KROVENT_Base-VT_Wav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77771625"/>
          <a:ext cx="990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208</xdr:row>
      <xdr:rowOff>57150</xdr:rowOff>
    </xdr:from>
    <xdr:to>
      <xdr:col>1</xdr:col>
      <xdr:colOff>0</xdr:colOff>
      <xdr:row>208</xdr:row>
      <xdr:rowOff>657225</xdr:rowOff>
    </xdr:to>
    <xdr:pic>
      <xdr:nvPicPr>
        <xdr:cNvPr id="2961" name="Рисунок 122" descr="KROVENT_Base-VT_125-15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100" y="78590775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28575</xdr:rowOff>
    </xdr:from>
    <xdr:to>
      <xdr:col>1</xdr:col>
      <xdr:colOff>0</xdr:colOff>
      <xdr:row>210</xdr:row>
      <xdr:rowOff>657225</xdr:rowOff>
    </xdr:to>
    <xdr:pic>
      <xdr:nvPicPr>
        <xdr:cNvPr id="2962" name="Рисунок 123" descr="KROVENT_Base-VT_Wave_125-15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80181450"/>
          <a:ext cx="9906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209</xdr:row>
      <xdr:rowOff>28575</xdr:rowOff>
    </xdr:from>
    <xdr:to>
      <xdr:col>1</xdr:col>
      <xdr:colOff>0</xdr:colOff>
      <xdr:row>209</xdr:row>
      <xdr:rowOff>628650</xdr:rowOff>
    </xdr:to>
    <xdr:pic>
      <xdr:nvPicPr>
        <xdr:cNvPr id="2963" name="Рисунок 124" descr="KROVENT_Base-VT_Seam_125-15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79371825"/>
          <a:ext cx="981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212</xdr:row>
      <xdr:rowOff>57150</xdr:rowOff>
    </xdr:from>
    <xdr:to>
      <xdr:col>1</xdr:col>
      <xdr:colOff>0</xdr:colOff>
      <xdr:row>213</xdr:row>
      <xdr:rowOff>0</xdr:rowOff>
    </xdr:to>
    <xdr:pic>
      <xdr:nvPicPr>
        <xdr:cNvPr id="2964" name="Рисунок 125" descr="KROVENT_Pipe-Cone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" y="81276825"/>
          <a:ext cx="933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214</xdr:row>
      <xdr:rowOff>38100</xdr:rowOff>
    </xdr:from>
    <xdr:to>
      <xdr:col>1</xdr:col>
      <xdr:colOff>0</xdr:colOff>
      <xdr:row>214</xdr:row>
      <xdr:rowOff>600075</xdr:rowOff>
    </xdr:to>
    <xdr:pic>
      <xdr:nvPicPr>
        <xdr:cNvPr id="2965" name="Рисунок 126" descr="KROVENT_Aero-Vent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" y="82486500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85725</xdr:rowOff>
    </xdr:from>
    <xdr:to>
      <xdr:col>1</xdr:col>
      <xdr:colOff>0</xdr:colOff>
      <xdr:row>215</xdr:row>
      <xdr:rowOff>609600</xdr:rowOff>
    </xdr:to>
    <xdr:pic>
      <xdr:nvPicPr>
        <xdr:cNvPr id="2966" name="Рисунок 127" descr="KROVENT_Aero-Vent_Wave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83181825"/>
          <a:ext cx="990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217</xdr:row>
      <xdr:rowOff>28575</xdr:rowOff>
    </xdr:from>
    <xdr:to>
      <xdr:col>1</xdr:col>
      <xdr:colOff>704850</xdr:colOff>
      <xdr:row>220</xdr:row>
      <xdr:rowOff>66675</xdr:rowOff>
    </xdr:to>
    <xdr:pic>
      <xdr:nvPicPr>
        <xdr:cNvPr id="2967" name="Picture 9" descr="Красно-коричнев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90600" y="84048600"/>
          <a:ext cx="7048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217</xdr:row>
      <xdr:rowOff>47625</xdr:rowOff>
    </xdr:from>
    <xdr:to>
      <xdr:col>1</xdr:col>
      <xdr:colOff>1438275</xdr:colOff>
      <xdr:row>220</xdr:row>
      <xdr:rowOff>85725</xdr:rowOff>
    </xdr:to>
    <xdr:pic>
      <xdr:nvPicPr>
        <xdr:cNvPr id="2968" name="Picture 10" descr="Коричневый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24025" y="84067650"/>
          <a:ext cx="7048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217</xdr:row>
      <xdr:rowOff>95250</xdr:rowOff>
    </xdr:from>
    <xdr:to>
      <xdr:col>1</xdr:col>
      <xdr:colOff>2257425</xdr:colOff>
      <xdr:row>220</xdr:row>
      <xdr:rowOff>104775</xdr:rowOff>
    </xdr:to>
    <xdr:pic>
      <xdr:nvPicPr>
        <xdr:cNvPr id="2969" name="Picture 11" descr="Зеленый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324100" y="84115275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2895600</xdr:colOff>
      <xdr:row>217</xdr:row>
      <xdr:rowOff>66675</xdr:rowOff>
    </xdr:from>
    <xdr:to>
      <xdr:col>1</xdr:col>
      <xdr:colOff>3838575</xdr:colOff>
      <xdr:row>220</xdr:row>
      <xdr:rowOff>95250</xdr:rowOff>
    </xdr:to>
    <xdr:pic>
      <xdr:nvPicPr>
        <xdr:cNvPr id="2970" name="Picture 13" descr="Черный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86200" y="84086700"/>
          <a:ext cx="942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217</xdr:row>
      <xdr:rowOff>38100</xdr:rowOff>
    </xdr:from>
    <xdr:to>
      <xdr:col>0</xdr:col>
      <xdr:colOff>914400</xdr:colOff>
      <xdr:row>220</xdr:row>
      <xdr:rowOff>47625</xdr:rowOff>
    </xdr:to>
    <xdr:pic>
      <xdr:nvPicPr>
        <xdr:cNvPr id="2971" name="Picture 8" descr="Красный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38125" y="8405812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2114550</xdr:colOff>
      <xdr:row>217</xdr:row>
      <xdr:rowOff>57150</xdr:rowOff>
    </xdr:from>
    <xdr:to>
      <xdr:col>1</xdr:col>
      <xdr:colOff>3067050</xdr:colOff>
      <xdr:row>220</xdr:row>
      <xdr:rowOff>95250</xdr:rowOff>
    </xdr:to>
    <xdr:pic>
      <xdr:nvPicPr>
        <xdr:cNvPr id="2972" name="Рисунок 133" descr="HupCap_grey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105150" y="84077175"/>
          <a:ext cx="952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</xdr:row>
      <xdr:rowOff>9525</xdr:rowOff>
    </xdr:from>
    <xdr:to>
      <xdr:col>0</xdr:col>
      <xdr:colOff>896408</xdr:colOff>
      <xdr:row>21</xdr:row>
      <xdr:rowOff>0</xdr:rowOff>
    </xdr:to>
    <xdr:pic>
      <xdr:nvPicPr>
        <xdr:cNvPr id="87" name="Рисунок 86" descr="prohod_elem_piippu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6200" y="10858500"/>
          <a:ext cx="820208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21</xdr:row>
      <xdr:rowOff>9526</xdr:rowOff>
    </xdr:from>
    <xdr:to>
      <xdr:col>0</xdr:col>
      <xdr:colOff>771526</xdr:colOff>
      <xdr:row>21</xdr:row>
      <xdr:rowOff>563824</xdr:rowOff>
    </xdr:to>
    <xdr:pic>
      <xdr:nvPicPr>
        <xdr:cNvPr id="88" name="Рисунок 87" descr="844157821_6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19076" y="11430001"/>
          <a:ext cx="552450" cy="55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29</xdr:row>
      <xdr:rowOff>9525</xdr:rowOff>
    </xdr:from>
    <xdr:to>
      <xdr:col>0</xdr:col>
      <xdr:colOff>828675</xdr:colOff>
      <xdr:row>29</xdr:row>
      <xdr:rowOff>656974</xdr:rowOff>
    </xdr:to>
    <xdr:pic>
      <xdr:nvPicPr>
        <xdr:cNvPr id="89" name="Рисунок 88" descr="16847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28600" y="17649825"/>
          <a:ext cx="600075" cy="6474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33</xdr:row>
      <xdr:rowOff>133350</xdr:rowOff>
    </xdr:from>
    <xdr:to>
      <xdr:col>0</xdr:col>
      <xdr:colOff>626355</xdr:colOff>
      <xdr:row>33</xdr:row>
      <xdr:rowOff>1019175</xdr:rowOff>
    </xdr:to>
    <xdr:pic>
      <xdr:nvPicPr>
        <xdr:cNvPr id="90" name="Picture 34" descr="https://b2b.factum.ru/upload/resize_cache/iblock/d1b/550_440_1/1663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38125" y="20497800"/>
          <a:ext cx="388230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37</xdr:row>
      <xdr:rowOff>95250</xdr:rowOff>
    </xdr:from>
    <xdr:to>
      <xdr:col>0</xdr:col>
      <xdr:colOff>930215</xdr:colOff>
      <xdr:row>37</xdr:row>
      <xdr:rowOff>942975</xdr:rowOff>
    </xdr:to>
    <xdr:pic>
      <xdr:nvPicPr>
        <xdr:cNvPr id="91" name="Рисунок 90" descr="s-20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5725" y="25212675"/>
          <a:ext cx="84449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41</xdr:row>
      <xdr:rowOff>57150</xdr:rowOff>
    </xdr:from>
    <xdr:to>
      <xdr:col>0</xdr:col>
      <xdr:colOff>930697</xdr:colOff>
      <xdr:row>41</xdr:row>
      <xdr:rowOff>1228725</xdr:rowOff>
    </xdr:to>
    <xdr:pic>
      <xdr:nvPicPr>
        <xdr:cNvPr id="92" name="Рисунок 91" descr="17339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5725" y="29289375"/>
          <a:ext cx="84497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228600</xdr:rowOff>
    </xdr:from>
    <xdr:to>
      <xdr:col>1</xdr:col>
      <xdr:colOff>895</xdr:colOff>
      <xdr:row>42</xdr:row>
      <xdr:rowOff>1200150</xdr:rowOff>
    </xdr:to>
    <xdr:pic>
      <xdr:nvPicPr>
        <xdr:cNvPr id="93" name="Рисунок 92" descr="17389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30851475"/>
          <a:ext cx="99149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43</xdr:row>
      <xdr:rowOff>238125</xdr:rowOff>
    </xdr:from>
    <xdr:to>
      <xdr:col>0</xdr:col>
      <xdr:colOff>890706</xdr:colOff>
      <xdr:row>43</xdr:row>
      <xdr:rowOff>1152525</xdr:rowOff>
    </xdr:to>
    <xdr:pic>
      <xdr:nvPicPr>
        <xdr:cNvPr id="94" name="Рисунок 93" descr="скачанные файлы (2)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4775" y="32251650"/>
          <a:ext cx="78593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44</xdr:row>
      <xdr:rowOff>180975</xdr:rowOff>
    </xdr:from>
    <xdr:to>
      <xdr:col>0</xdr:col>
      <xdr:colOff>857250</xdr:colOff>
      <xdr:row>44</xdr:row>
      <xdr:rowOff>1200150</xdr:rowOff>
    </xdr:to>
    <xdr:pic>
      <xdr:nvPicPr>
        <xdr:cNvPr id="95" name="Рисунок 94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04775" y="33585150"/>
          <a:ext cx="752475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45</xdr:row>
      <xdr:rowOff>361950</xdr:rowOff>
    </xdr:from>
    <xdr:to>
      <xdr:col>0</xdr:col>
      <xdr:colOff>885395</xdr:colOff>
      <xdr:row>45</xdr:row>
      <xdr:rowOff>952501</xdr:rowOff>
    </xdr:to>
    <xdr:pic>
      <xdr:nvPicPr>
        <xdr:cNvPr id="96" name="Рисунок 95" descr="16467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5250" y="35156775"/>
          <a:ext cx="790145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46</xdr:row>
      <xdr:rowOff>466725</xdr:rowOff>
    </xdr:from>
    <xdr:to>
      <xdr:col>0</xdr:col>
      <xdr:colOff>809625</xdr:colOff>
      <xdr:row>46</xdr:row>
      <xdr:rowOff>923925</xdr:rowOff>
    </xdr:to>
    <xdr:pic>
      <xdr:nvPicPr>
        <xdr:cNvPr id="97" name="Picture 25" descr="52248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0" y="36652200"/>
          <a:ext cx="714375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47</xdr:row>
      <xdr:rowOff>419100</xdr:rowOff>
    </xdr:from>
    <xdr:to>
      <xdr:col>0</xdr:col>
      <xdr:colOff>868181</xdr:colOff>
      <xdr:row>47</xdr:row>
      <xdr:rowOff>933450</xdr:rowOff>
    </xdr:to>
    <xdr:pic>
      <xdr:nvPicPr>
        <xdr:cNvPr id="98" name="Рисунок 97" descr="скачанные файлы (1)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5250" y="37995225"/>
          <a:ext cx="772931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361950</xdr:rowOff>
    </xdr:from>
    <xdr:to>
      <xdr:col>0</xdr:col>
      <xdr:colOff>942872</xdr:colOff>
      <xdr:row>48</xdr:row>
      <xdr:rowOff>1190625</xdr:rowOff>
    </xdr:to>
    <xdr:pic>
      <xdr:nvPicPr>
        <xdr:cNvPr id="99" name="Рисунок 98" descr="Tyristorisaeaedin_Vilpe_2299_AG_pinta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85725" y="39328725"/>
          <a:ext cx="857147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50</xdr:row>
      <xdr:rowOff>304800</xdr:rowOff>
    </xdr:from>
    <xdr:to>
      <xdr:col>0</xdr:col>
      <xdr:colOff>914400</xdr:colOff>
      <xdr:row>50</xdr:row>
      <xdr:rowOff>1133475</xdr:rowOff>
    </xdr:to>
    <xdr:pic>
      <xdr:nvPicPr>
        <xdr:cNvPr id="100" name="Рисунок 99" descr="Takkaimuri-500x50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85725" y="4205287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276225</xdr:rowOff>
    </xdr:from>
    <xdr:to>
      <xdr:col>0</xdr:col>
      <xdr:colOff>853539</xdr:colOff>
      <xdr:row>56</xdr:row>
      <xdr:rowOff>933450</xdr:rowOff>
    </xdr:to>
    <xdr:pic>
      <xdr:nvPicPr>
        <xdr:cNvPr id="106" name="Picture 28" descr="52620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46081950"/>
          <a:ext cx="853539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266701</xdr:rowOff>
    </xdr:from>
    <xdr:to>
      <xdr:col>0</xdr:col>
      <xdr:colOff>859896</xdr:colOff>
      <xdr:row>57</xdr:row>
      <xdr:rowOff>971551</xdr:rowOff>
    </xdr:to>
    <xdr:pic>
      <xdr:nvPicPr>
        <xdr:cNvPr id="107" name="Picture 29" descr="53511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7082076"/>
          <a:ext cx="859896" cy="704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58</xdr:row>
      <xdr:rowOff>342901</xdr:rowOff>
    </xdr:from>
    <xdr:to>
      <xdr:col>0</xdr:col>
      <xdr:colOff>809625</xdr:colOff>
      <xdr:row>58</xdr:row>
      <xdr:rowOff>838201</xdr:rowOff>
    </xdr:to>
    <xdr:pic>
      <xdr:nvPicPr>
        <xdr:cNvPr id="108" name="Picture 30" descr="53511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" y="48167926"/>
          <a:ext cx="762000" cy="495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59</xdr:row>
      <xdr:rowOff>304801</xdr:rowOff>
    </xdr:from>
    <xdr:to>
      <xdr:col>0</xdr:col>
      <xdr:colOff>828675</xdr:colOff>
      <xdr:row>59</xdr:row>
      <xdr:rowOff>809625</xdr:rowOff>
    </xdr:to>
    <xdr:pic>
      <xdr:nvPicPr>
        <xdr:cNvPr id="109" name="Picture 30" descr="53511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6675" y="49139476"/>
          <a:ext cx="762000" cy="504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78</xdr:row>
      <xdr:rowOff>76200</xdr:rowOff>
    </xdr:from>
    <xdr:to>
      <xdr:col>0</xdr:col>
      <xdr:colOff>975021</xdr:colOff>
      <xdr:row>78</xdr:row>
      <xdr:rowOff>771525</xdr:rowOff>
    </xdr:to>
    <xdr:pic>
      <xdr:nvPicPr>
        <xdr:cNvPr id="110" name="Рисунок 109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8101" y="57273825"/>
          <a:ext cx="93692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</xdr:row>
      <xdr:rowOff>47626</xdr:rowOff>
    </xdr:from>
    <xdr:to>
      <xdr:col>0</xdr:col>
      <xdr:colOff>836016</xdr:colOff>
      <xdr:row>90</xdr:row>
      <xdr:rowOff>923925</xdr:rowOff>
    </xdr:to>
    <xdr:pic>
      <xdr:nvPicPr>
        <xdr:cNvPr id="119" name="Рисунок 118" descr="wirplastnormal-bitum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8100" y="89334976"/>
          <a:ext cx="797916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91</xdr:row>
      <xdr:rowOff>9526</xdr:rowOff>
    </xdr:from>
    <xdr:to>
      <xdr:col>0</xdr:col>
      <xdr:colOff>868511</xdr:colOff>
      <xdr:row>91</xdr:row>
      <xdr:rowOff>923925</xdr:rowOff>
    </xdr:to>
    <xdr:pic>
      <xdr:nvPicPr>
        <xdr:cNvPr id="120" name="Picture 34" descr="http://www.wirplast.pl/files/produkty/materialy_bitumiczne_pod/kominek_dn_125_Plus_z_odplywem_kondensatu/K_80_Zielony%20copy.pn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1" y="90249376"/>
          <a:ext cx="773260" cy="9143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92</xdr:row>
      <xdr:rowOff>9526</xdr:rowOff>
    </xdr:from>
    <xdr:to>
      <xdr:col>0</xdr:col>
      <xdr:colOff>857250</xdr:colOff>
      <xdr:row>92</xdr:row>
      <xdr:rowOff>899346</xdr:rowOff>
    </xdr:to>
    <xdr:pic>
      <xdr:nvPicPr>
        <xdr:cNvPr id="121" name="Picture 35" descr="http://www.wirplast.pl/files/produkty/materialy_bitumiczne_pod/kominek_dn_125_Plus_izolowany/K_81_Ceglasty%20copy.pn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775" y="91201876"/>
          <a:ext cx="752475" cy="889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93</xdr:row>
      <xdr:rowOff>1</xdr:rowOff>
    </xdr:from>
    <xdr:to>
      <xdr:col>0</xdr:col>
      <xdr:colOff>952501</xdr:colOff>
      <xdr:row>94</xdr:row>
      <xdr:rowOff>38693</xdr:rowOff>
    </xdr:to>
    <xdr:pic>
      <xdr:nvPicPr>
        <xdr:cNvPr id="122" name="Picture 36" descr="http://www.wirplast.pl/files/produkty/blachy_plaskie/kominek_dn_125_Plus_z_odplywem_kondensatu/K_88_Antracyt%20copy.pn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4301" y="92144851"/>
          <a:ext cx="838200" cy="9911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94</xdr:row>
      <xdr:rowOff>1</xdr:rowOff>
    </xdr:from>
    <xdr:to>
      <xdr:col>0</xdr:col>
      <xdr:colOff>876301</xdr:colOff>
      <xdr:row>95</xdr:row>
      <xdr:rowOff>83747</xdr:rowOff>
    </xdr:to>
    <xdr:pic>
      <xdr:nvPicPr>
        <xdr:cNvPr id="123" name="Picture 37" descr="http://www.wirplast.pl/files/produkty/materialy_bitumiczne_nad/kominek_dn_125_Plus_izolowany/K_89_Brazowy%20copy.pn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93097351"/>
          <a:ext cx="876300" cy="10362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94</xdr:row>
      <xdr:rowOff>942976</xdr:rowOff>
    </xdr:from>
    <xdr:to>
      <xdr:col>0</xdr:col>
      <xdr:colOff>904874</xdr:colOff>
      <xdr:row>96</xdr:row>
      <xdr:rowOff>55736</xdr:rowOff>
    </xdr:to>
    <xdr:pic>
      <xdr:nvPicPr>
        <xdr:cNvPr id="124" name="Picture 38" descr="http://www.wirplast.pl/files/produkty/blachodachowki/kominek_dn_125_Plus_z_odplywem_kondensatu/K_94_Czerwony%20copy.pn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5725" y="94040326"/>
          <a:ext cx="819149" cy="1017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95</xdr:row>
      <xdr:rowOff>942975</xdr:rowOff>
    </xdr:from>
    <xdr:to>
      <xdr:col>0</xdr:col>
      <xdr:colOff>885825</xdr:colOff>
      <xdr:row>97</xdr:row>
      <xdr:rowOff>40430</xdr:rowOff>
    </xdr:to>
    <xdr:pic>
      <xdr:nvPicPr>
        <xdr:cNvPr id="125" name="Picture 39" descr="http://www.wirplast.pl/files/produkty/blachodachowki/kominek_dn_125_Plus_izolowany/K_95_BrazCiemny%20copy.pn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8100" y="94992825"/>
          <a:ext cx="847725" cy="1002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894083</xdr:colOff>
      <xdr:row>98</xdr:row>
      <xdr:rowOff>104775</xdr:rowOff>
    </xdr:to>
    <xdr:pic>
      <xdr:nvPicPr>
        <xdr:cNvPr id="126" name="Picture 40" descr="http://www.wirplast.pl/files/produkty/blachodachowki/kominek_dn_125_Plus_uniwersalny_z_odplywem_kondensatu/K91_Antracyt%20copy.pn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95954850"/>
          <a:ext cx="894083" cy="1057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66676</xdr:colOff>
      <xdr:row>98</xdr:row>
      <xdr:rowOff>1</xdr:rowOff>
    </xdr:from>
    <xdr:to>
      <xdr:col>0</xdr:col>
      <xdr:colOff>923925</xdr:colOff>
      <xdr:row>99</xdr:row>
      <xdr:rowOff>61219</xdr:rowOff>
    </xdr:to>
    <xdr:pic>
      <xdr:nvPicPr>
        <xdr:cNvPr id="127" name="Picture 41" descr="http://www.wirplast.pl/files/produkty/blachodachowki/kominek_dn_125_Plus_uniwersalny_izolowany/K92_Czerwony%20copy.pn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6676" y="96907351"/>
          <a:ext cx="857249" cy="1013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100</xdr:row>
      <xdr:rowOff>85725</xdr:rowOff>
    </xdr:from>
    <xdr:to>
      <xdr:col>0</xdr:col>
      <xdr:colOff>761999</xdr:colOff>
      <xdr:row>100</xdr:row>
      <xdr:rowOff>904875</xdr:rowOff>
    </xdr:to>
    <xdr:pic>
      <xdr:nvPicPr>
        <xdr:cNvPr id="129" name="Рисунок 128" descr="k53-ventilyatcionnij-vihod-wirplast-turbo-perfekta-110-mm-c--272313b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33375" y="79514700"/>
          <a:ext cx="428624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110</xdr:row>
      <xdr:rowOff>257175</xdr:rowOff>
    </xdr:from>
    <xdr:to>
      <xdr:col>0</xdr:col>
      <xdr:colOff>762000</xdr:colOff>
      <xdr:row>110</xdr:row>
      <xdr:rowOff>1142999</xdr:rowOff>
    </xdr:to>
    <xdr:pic>
      <xdr:nvPicPr>
        <xdr:cNvPr id="130" name="Рисунок 129" descr="wir1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61925" y="89944575"/>
          <a:ext cx="600075" cy="88582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114</xdr:row>
      <xdr:rowOff>28576</xdr:rowOff>
    </xdr:from>
    <xdr:to>
      <xdr:col>0</xdr:col>
      <xdr:colOff>876300</xdr:colOff>
      <xdr:row>114</xdr:row>
      <xdr:rowOff>714376</xdr:rowOff>
    </xdr:to>
    <xdr:pic>
      <xdr:nvPicPr>
        <xdr:cNvPr id="1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23825" y="111499651"/>
          <a:ext cx="752475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115</xdr:row>
      <xdr:rowOff>19050</xdr:rowOff>
    </xdr:from>
    <xdr:to>
      <xdr:col>0</xdr:col>
      <xdr:colOff>857250</xdr:colOff>
      <xdr:row>116</xdr:row>
      <xdr:rowOff>0</xdr:rowOff>
    </xdr:to>
    <xdr:pic>
      <xdr:nvPicPr>
        <xdr:cNvPr id="132" name="Рисунок 131" descr="скачанные файлы (1)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6200" y="1121283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116</xdr:row>
      <xdr:rowOff>47624</xdr:rowOff>
    </xdr:from>
    <xdr:to>
      <xdr:col>0</xdr:col>
      <xdr:colOff>758555</xdr:colOff>
      <xdr:row>116</xdr:row>
      <xdr:rowOff>714375</xdr:rowOff>
    </xdr:to>
    <xdr:pic>
      <xdr:nvPicPr>
        <xdr:cNvPr id="133" name="Рисунок 132" descr="скачанные файлы (2)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00025" y="112956974"/>
          <a:ext cx="558530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35" name="Picture 5" descr="&amp;Acy;&amp;ecy;&amp;rcy;&amp;acy;&amp;tcy;&amp;ocy;&amp;rcy; &amp;kcy;&amp;rcy;&amp;ocy;&amp;vcy;&amp;iecy;&amp;lcy;&amp;softcy;&amp;ncy;&amp;ycy;&amp;jcy; &amp;Tcy;&amp;Rcy;-88/F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14623850"/>
          <a:ext cx="1009650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122</xdr:row>
      <xdr:rowOff>9525</xdr:rowOff>
    </xdr:from>
    <xdr:to>
      <xdr:col>0</xdr:col>
      <xdr:colOff>971748</xdr:colOff>
      <xdr:row>122</xdr:row>
      <xdr:rowOff>895349</xdr:rowOff>
    </xdr:to>
    <xdr:pic>
      <xdr:nvPicPr>
        <xdr:cNvPr id="136" name="Picture 6" descr="&amp;Acy;&amp;ecy;&amp;rcy;&amp;acy;&amp;tcy;&amp;ocy;&amp;rcy; &amp;kcy;&amp;rcy;&amp;ocy;&amp;vcy;&amp;iecy;&amp;lcy;&amp;softcy;&amp;ncy;&amp;ycy;&amp;jcy; &amp;Tcy;&amp;Rcy;-88/S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8575" y="115585875"/>
          <a:ext cx="943173" cy="923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123</xdr:row>
      <xdr:rowOff>38100</xdr:rowOff>
    </xdr:from>
    <xdr:to>
      <xdr:col>1</xdr:col>
      <xdr:colOff>0</xdr:colOff>
      <xdr:row>123</xdr:row>
      <xdr:rowOff>857250</xdr:rowOff>
    </xdr:to>
    <xdr:pic>
      <xdr:nvPicPr>
        <xdr:cNvPr id="137" name="Picture 7" descr="&amp;Acy;&amp;ecy;&amp;rcy;&amp;acy;&amp;tcy;&amp;ocy;&amp;rcy; &amp;kcy;&amp;rcy;&amp;ocy;&amp;vcy;&amp;iecy;&amp;lcy;&amp;softcy;&amp;ncy;&amp;ycy;&amp;jcy;  &amp;Tcy;&amp;Rcy;-88/&amp;Vcy; 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 l="6316" t="23333" r="3158" b="23333"/>
        <a:stretch>
          <a:fillRect/>
        </a:stretch>
      </xdr:blipFill>
      <xdr:spPr bwMode="auto">
        <a:xfrm>
          <a:off x="9525" y="116547900"/>
          <a:ext cx="990600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124</xdr:row>
      <xdr:rowOff>104775</xdr:rowOff>
    </xdr:from>
    <xdr:to>
      <xdr:col>1</xdr:col>
      <xdr:colOff>0</xdr:colOff>
      <xdr:row>124</xdr:row>
      <xdr:rowOff>828675</xdr:rowOff>
    </xdr:to>
    <xdr:pic>
      <xdr:nvPicPr>
        <xdr:cNvPr id="138" name="Picture 8" descr="&amp;Acy;&amp;ecy;&amp;rcy;&amp;acy;&amp;tcy;&amp;ocy;&amp;rcy; D75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17509925"/>
          <a:ext cx="1009650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125</xdr:row>
      <xdr:rowOff>38100</xdr:rowOff>
    </xdr:from>
    <xdr:to>
      <xdr:col>0</xdr:col>
      <xdr:colOff>973435</xdr:colOff>
      <xdr:row>126</xdr:row>
      <xdr:rowOff>0</xdr:rowOff>
    </xdr:to>
    <xdr:pic>
      <xdr:nvPicPr>
        <xdr:cNvPr id="139" name="Picture 9" descr="&amp;Acy;&amp;ecy;&amp;rcy;&amp;acy;&amp;tcy;&amp;ocy;&amp;rcy; D110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18405275"/>
          <a:ext cx="973435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127</xdr:row>
      <xdr:rowOff>57150</xdr:rowOff>
    </xdr:from>
    <xdr:to>
      <xdr:col>0</xdr:col>
      <xdr:colOff>985157</xdr:colOff>
      <xdr:row>127</xdr:row>
      <xdr:rowOff>857250</xdr:rowOff>
    </xdr:to>
    <xdr:pic>
      <xdr:nvPicPr>
        <xdr:cNvPr id="145" name="Picture 10" descr="&amp;Pcy;&amp;rcy;&amp;ocy;&amp;khcy;&amp;ocy;&amp;dcy;&amp;ncy;&amp;ocy;&amp;jcy; &amp;ecy;&amp;lcy;&amp;iecy;&amp;mcy;&amp;iecy;&amp;ncy;&amp;tcy;  &amp;Tcy;P-87/F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8100" y="119805450"/>
          <a:ext cx="947057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128</xdr:row>
      <xdr:rowOff>76200</xdr:rowOff>
    </xdr:from>
    <xdr:to>
      <xdr:col>0</xdr:col>
      <xdr:colOff>982980</xdr:colOff>
      <xdr:row>129</xdr:row>
      <xdr:rowOff>0</xdr:rowOff>
    </xdr:to>
    <xdr:pic>
      <xdr:nvPicPr>
        <xdr:cNvPr id="146" name="Picture 11" descr="&amp;Pcy;&amp;rcy;&amp;ocy;&amp;khcy;&amp;ocy;&amp;dcy;&amp;ncy;&amp;ocy;&amp;jcy; &amp;ecy;&amp;lcy;&amp;iecy;&amp;mcy;&amp;iecy;&amp;ncy;&amp;tcy; &amp;Tcy;P-87/S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20710325"/>
          <a:ext cx="982980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129</xdr:row>
      <xdr:rowOff>47625</xdr:rowOff>
    </xdr:from>
    <xdr:to>
      <xdr:col>0</xdr:col>
      <xdr:colOff>981075</xdr:colOff>
      <xdr:row>130</xdr:row>
      <xdr:rowOff>0</xdr:rowOff>
    </xdr:to>
    <xdr:pic>
      <xdr:nvPicPr>
        <xdr:cNvPr id="147" name="Picture 12" descr="&amp;Pcy;&amp;rcy;&amp;ocy;&amp;khcy;&amp;ocy;&amp;dcy;&amp;ncy;&amp;ocy;&amp;jcy; &amp;ecy;&amp;lcy;&amp;iecy;&amp;mcy;&amp;iecy;&amp;ncy;&amp;tcy;  &amp;Tcy;P-87/B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21577100"/>
          <a:ext cx="98107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130</xdr:row>
      <xdr:rowOff>19051</xdr:rowOff>
    </xdr:from>
    <xdr:to>
      <xdr:col>0</xdr:col>
      <xdr:colOff>923925</xdr:colOff>
      <xdr:row>131</xdr:row>
      <xdr:rowOff>1</xdr:rowOff>
    </xdr:to>
    <xdr:pic>
      <xdr:nvPicPr>
        <xdr:cNvPr id="148" name="Picture 13" descr="&amp;Vcy;&amp;iecy;&amp;ncy;&amp;tcy;&amp;icy;&amp;lcy;&amp;yacy;&amp;tscy;&amp;icy;&amp;ocy;&amp;ncy;&amp;ncy;&amp;ycy;&amp;jcy; &amp;vcy;&amp;ycy;&amp;khcy;&amp;ocy;&amp;dcy;  &amp;Tcy;&amp;Rcy;-84.110/500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9050" y="122462926"/>
          <a:ext cx="904875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131</xdr:row>
      <xdr:rowOff>76200</xdr:rowOff>
    </xdr:from>
    <xdr:to>
      <xdr:col>0</xdr:col>
      <xdr:colOff>952500</xdr:colOff>
      <xdr:row>131</xdr:row>
      <xdr:rowOff>895349</xdr:rowOff>
    </xdr:to>
    <xdr:pic>
      <xdr:nvPicPr>
        <xdr:cNvPr id="149" name="Picture 14" descr="&amp;Vcy;&amp;iecy;&amp;ncy;&amp;tcy;&amp;icy;&amp;lcy;&amp;yacy;&amp;tscy;&amp;icy;&amp;ocy;&amp;ncy;&amp;ncy;&amp;ycy;&amp;jcy; &amp;vcy;&amp;ycy;&amp;khcy;&amp;ocy;&amp;dcy; &amp;Tcy;&amp;Rcy;-86.110/160/500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23463050"/>
          <a:ext cx="952500" cy="99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132</xdr:row>
      <xdr:rowOff>66676</xdr:rowOff>
    </xdr:from>
    <xdr:to>
      <xdr:col>1</xdr:col>
      <xdr:colOff>1</xdr:colOff>
      <xdr:row>133</xdr:row>
      <xdr:rowOff>1</xdr:rowOff>
    </xdr:to>
    <xdr:pic>
      <xdr:nvPicPr>
        <xdr:cNvPr id="150" name="Picture 15" descr="&amp;Vcy;&amp;iecy;&amp;ncy;&amp;tcy;&amp;icy;&amp;lcy;&amp;yacy;&amp;tscy;&amp;icy;&amp;ocy;&amp;ncy;&amp;ncy;&amp;ycy;&amp;jcy; &amp;vcy;&amp;ycy;&amp;khcy;&amp;ocy;&amp;dcy; &amp;Tcy;&amp;Rcy;-85.125/160/500 (&amp;scy; &amp;ucy;&amp;tcy;&amp;iecy;&amp;pcy;&amp;lcy;&amp;icy;&amp;tcy;&amp;iecy;&amp;lcy;&amp;iecy;&amp;mcy;) D=125&amp;mcy;&amp;mcy;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24625101"/>
          <a:ext cx="10096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133</xdr:row>
      <xdr:rowOff>76200</xdr:rowOff>
    </xdr:from>
    <xdr:to>
      <xdr:col>0</xdr:col>
      <xdr:colOff>971550</xdr:colOff>
      <xdr:row>134</xdr:row>
      <xdr:rowOff>0</xdr:rowOff>
    </xdr:to>
    <xdr:pic>
      <xdr:nvPicPr>
        <xdr:cNvPr id="151" name="Picture 16" descr="&amp;Vcy;&amp;iecy;&amp;ncy;&amp;tcy;&amp;icy;&amp;lcy;&amp;yacy;&amp;tscy;&amp;icy;&amp;ocy;&amp;ncy;&amp;ncy;&amp;ycy;&amp;jcy; &amp;vcy;&amp;ycy;&amp;khcy;&amp;ocy;&amp;dcy; &amp;Tcy;&amp;Rcy;-85&amp;IEcy;.125/160/500 &amp;scy; &amp;vcy;&amp;iecy;&amp;ncy;&amp;tcy;&amp;icy;&amp;lcy;&amp;yacy;&amp;tcy;&amp;ocy;&amp;rcy;&amp;ocy;&amp;mcy;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125768100"/>
          <a:ext cx="962025" cy="962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135</xdr:row>
      <xdr:rowOff>9525</xdr:rowOff>
    </xdr:from>
    <xdr:to>
      <xdr:col>0</xdr:col>
      <xdr:colOff>981075</xdr:colOff>
      <xdr:row>136</xdr:row>
      <xdr:rowOff>0</xdr:rowOff>
    </xdr:to>
    <xdr:pic>
      <xdr:nvPicPr>
        <xdr:cNvPr id="155" name="Picture 17" descr="&amp;Scy;&amp;ncy;&amp;iecy;&amp;gcy;&amp;ocy;&amp;zcy;&amp;acy;&amp;dcy;&amp;iecy;&amp;rcy;&amp;zhcy;&amp;acy;&amp;tcy;&amp;iecy;&amp;lcy;&amp;icy; TP Sigma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27234950"/>
          <a:ext cx="981075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136</xdr:row>
      <xdr:rowOff>38100</xdr:rowOff>
    </xdr:from>
    <xdr:to>
      <xdr:col>0</xdr:col>
      <xdr:colOff>990599</xdr:colOff>
      <xdr:row>137</xdr:row>
      <xdr:rowOff>0</xdr:rowOff>
    </xdr:to>
    <xdr:pic>
      <xdr:nvPicPr>
        <xdr:cNvPr id="156" name="Picture 18" descr="&amp;Scy;&amp;ncy;&amp;iecy;&amp;gcy;&amp;ocy;&amp;zcy;&amp;acy;&amp;dcy;&amp;iecy;&amp;rcy;&amp;zhcy;&amp;acy;&amp;tcy;&amp;iecy;&amp;lcy;&amp;icy; TP Yota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9050" y="128282700"/>
          <a:ext cx="981074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137</xdr:row>
      <xdr:rowOff>28575</xdr:rowOff>
    </xdr:from>
    <xdr:to>
      <xdr:col>1</xdr:col>
      <xdr:colOff>0</xdr:colOff>
      <xdr:row>138</xdr:row>
      <xdr:rowOff>0</xdr:rowOff>
    </xdr:to>
    <xdr:pic>
      <xdr:nvPicPr>
        <xdr:cNvPr id="157" name="Picture 19" descr="&amp;Scy;&amp;ncy;&amp;iecy;&amp;gcy;&amp;ocy;&amp;rcy;&amp;acy;&amp;scy;&amp;scy;&amp;iecy;&amp;kcy;&amp;acy;&amp;tcy;&amp;iecy;&amp;lcy;&amp;icy; TP Gamma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29330450"/>
          <a:ext cx="990600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139</xdr:row>
      <xdr:rowOff>76200</xdr:rowOff>
    </xdr:from>
    <xdr:to>
      <xdr:col>1</xdr:col>
      <xdr:colOff>3175</xdr:colOff>
      <xdr:row>139</xdr:row>
      <xdr:rowOff>828675</xdr:rowOff>
    </xdr:to>
    <xdr:pic>
      <xdr:nvPicPr>
        <xdr:cNvPr id="162" name="Picture 21" descr="&amp;Vcy;&amp;ocy;&amp;rcy;&amp;ocy;&amp;ncy;&amp;kcy;&amp;acy; &amp;kcy;&amp;rcy;&amp;ocy;&amp;vcy;&amp;iecy;&amp;lcy;&amp;softcy;&amp;ncy;&amp;acy;&amp;yacy; 11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30787775"/>
          <a:ext cx="1003300" cy="75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140</xdr:row>
      <xdr:rowOff>104775</xdr:rowOff>
    </xdr:from>
    <xdr:to>
      <xdr:col>1</xdr:col>
      <xdr:colOff>0</xdr:colOff>
      <xdr:row>141</xdr:row>
      <xdr:rowOff>0</xdr:rowOff>
    </xdr:to>
    <xdr:pic>
      <xdr:nvPicPr>
        <xdr:cNvPr id="163" name="Picture 22" descr="&amp;Vcy;&amp;ocy;&amp;rcy;&amp;ocy;&amp;ncy;&amp;kcy;&amp;acy; &amp;kcy;&amp;rcy;&amp;ocy;&amp;vcy;&amp;iecy;&amp;lcy;&amp;softcy;&amp;ncy;&amp;acy;&amp;yacy; 11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32178425"/>
          <a:ext cx="9906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141</xdr:row>
      <xdr:rowOff>57150</xdr:rowOff>
    </xdr:from>
    <xdr:to>
      <xdr:col>0</xdr:col>
      <xdr:colOff>923925</xdr:colOff>
      <xdr:row>142</xdr:row>
      <xdr:rowOff>0</xdr:rowOff>
    </xdr:to>
    <xdr:pic>
      <xdr:nvPicPr>
        <xdr:cNvPr id="164" name="Picture 23" descr="&amp;Vcy;&amp;ocy;&amp;rcy;&amp;ocy;&amp;ncy;&amp;kcy;&amp;acy; &amp;kcy;&amp;rcy;&amp;ocy;&amp;vcy;&amp;iecy;&amp;lcy;&amp;softcy;&amp;ncy;&amp;acy;&amp;yacy; 160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b="17151"/>
        <a:stretch>
          <a:fillRect/>
        </a:stretch>
      </xdr:blipFill>
      <xdr:spPr bwMode="auto">
        <a:xfrm>
          <a:off x="104775" y="133321425"/>
          <a:ext cx="819150" cy="904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142</xdr:row>
      <xdr:rowOff>19050</xdr:rowOff>
    </xdr:from>
    <xdr:to>
      <xdr:col>0</xdr:col>
      <xdr:colOff>857250</xdr:colOff>
      <xdr:row>143</xdr:row>
      <xdr:rowOff>0</xdr:rowOff>
    </xdr:to>
    <xdr:pic>
      <xdr:nvPicPr>
        <xdr:cNvPr id="165" name="Picture 24" descr="&amp;Vcy;&amp;ocy;&amp;rcy;&amp;ocy;&amp;ncy;&amp;kcy;&amp;acy; &amp;kcy;&amp;rcy;&amp;ocy;&amp;vcy;&amp;iecy;&amp;lcy;&amp;softcy;&amp;ncy;&amp;acy;&amp;yacy; 160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2875" y="134312025"/>
          <a:ext cx="714375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143</xdr:row>
      <xdr:rowOff>95250</xdr:rowOff>
    </xdr:from>
    <xdr:to>
      <xdr:col>1</xdr:col>
      <xdr:colOff>0</xdr:colOff>
      <xdr:row>144</xdr:row>
      <xdr:rowOff>0</xdr:rowOff>
    </xdr:to>
    <xdr:pic>
      <xdr:nvPicPr>
        <xdr:cNvPr id="166" name="Picture 25" descr="&amp;Vcy;&amp;ocy;&amp;rcy;&amp;ocy;&amp;ncy;&amp;kcy;&amp;acy; &amp;kcy;&amp;rcy;&amp;ocy;&amp;vcy;&amp;iecy;&amp;lcy;&amp;softcy;&amp;ncy;&amp;acy;&amp;yacy; 160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l="10569" r="8943" b="13725"/>
        <a:stretch>
          <a:fillRect/>
        </a:stretch>
      </xdr:blipFill>
      <xdr:spPr bwMode="auto">
        <a:xfrm>
          <a:off x="47625" y="135493125"/>
          <a:ext cx="942975" cy="83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144</xdr:row>
      <xdr:rowOff>28575</xdr:rowOff>
    </xdr:from>
    <xdr:to>
      <xdr:col>1</xdr:col>
      <xdr:colOff>0</xdr:colOff>
      <xdr:row>145</xdr:row>
      <xdr:rowOff>0</xdr:rowOff>
    </xdr:to>
    <xdr:pic>
      <xdr:nvPicPr>
        <xdr:cNvPr id="167" name="Picture 26" descr="&amp;Vcy;&amp;ocy;&amp;rcy;&amp;ocy;&amp;ncy;&amp;kcy;&amp;acy; &amp;kcy;&amp;rcy;&amp;ocy;&amp;vcy;&amp;iecy;&amp;lcy;&amp;softcy;&amp;ncy;&amp;acy;&amp;yacy; 160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11290" r="8871"/>
        <a:stretch>
          <a:fillRect/>
        </a:stretch>
      </xdr:blipFill>
      <xdr:spPr bwMode="auto">
        <a:xfrm>
          <a:off x="66675" y="136483725"/>
          <a:ext cx="942975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145</xdr:row>
      <xdr:rowOff>38100</xdr:rowOff>
    </xdr:from>
    <xdr:to>
      <xdr:col>0</xdr:col>
      <xdr:colOff>904875</xdr:colOff>
      <xdr:row>146</xdr:row>
      <xdr:rowOff>0</xdr:rowOff>
    </xdr:to>
    <xdr:pic>
      <xdr:nvPicPr>
        <xdr:cNvPr id="168" name="Picture 27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17742" r="16129" b="1818"/>
        <a:stretch>
          <a:fillRect/>
        </a:stretch>
      </xdr:blipFill>
      <xdr:spPr bwMode="auto">
        <a:xfrm>
          <a:off x="123825" y="137483850"/>
          <a:ext cx="781050" cy="102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146</xdr:row>
      <xdr:rowOff>38100</xdr:rowOff>
    </xdr:from>
    <xdr:to>
      <xdr:col>0</xdr:col>
      <xdr:colOff>876300</xdr:colOff>
      <xdr:row>147</xdr:row>
      <xdr:rowOff>0</xdr:rowOff>
    </xdr:to>
    <xdr:pic>
      <xdr:nvPicPr>
        <xdr:cNvPr id="169" name="Picture 28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 l="17213" r="20492" b="2459"/>
        <a:stretch>
          <a:fillRect/>
        </a:stretch>
      </xdr:blipFill>
      <xdr:spPr bwMode="auto">
        <a:xfrm>
          <a:off x="152400" y="138693525"/>
          <a:ext cx="723900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147</xdr:row>
      <xdr:rowOff>161925</xdr:rowOff>
    </xdr:from>
    <xdr:to>
      <xdr:col>0</xdr:col>
      <xdr:colOff>971550</xdr:colOff>
      <xdr:row>148</xdr:row>
      <xdr:rowOff>0</xdr:rowOff>
    </xdr:to>
    <xdr:pic>
      <xdr:nvPicPr>
        <xdr:cNvPr id="170" name="Picture 29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9050" y="140027025"/>
          <a:ext cx="952500" cy="962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148</xdr:row>
      <xdr:rowOff>57150</xdr:rowOff>
    </xdr:from>
    <xdr:to>
      <xdr:col>0</xdr:col>
      <xdr:colOff>857250</xdr:colOff>
      <xdr:row>149</xdr:row>
      <xdr:rowOff>0</xdr:rowOff>
    </xdr:to>
    <xdr:pic>
      <xdr:nvPicPr>
        <xdr:cNvPr id="171" name="Picture 30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l="19491" r="16949" b="4386"/>
        <a:stretch>
          <a:fillRect/>
        </a:stretch>
      </xdr:blipFill>
      <xdr:spPr bwMode="auto">
        <a:xfrm>
          <a:off x="142875" y="141274800"/>
          <a:ext cx="714375" cy="1038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149</xdr:row>
      <xdr:rowOff>9525</xdr:rowOff>
    </xdr:from>
    <xdr:to>
      <xdr:col>0</xdr:col>
      <xdr:colOff>933450</xdr:colOff>
      <xdr:row>150</xdr:row>
      <xdr:rowOff>0</xdr:rowOff>
    </xdr:to>
    <xdr:pic>
      <xdr:nvPicPr>
        <xdr:cNvPr id="172" name="Picture 31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 l="14286" r="11765"/>
        <a:stretch>
          <a:fillRect/>
        </a:stretch>
      </xdr:blipFill>
      <xdr:spPr bwMode="auto">
        <a:xfrm>
          <a:off x="95250" y="142398750"/>
          <a:ext cx="838200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150</xdr:row>
      <xdr:rowOff>28575</xdr:rowOff>
    </xdr:from>
    <xdr:to>
      <xdr:col>0</xdr:col>
      <xdr:colOff>942975</xdr:colOff>
      <xdr:row>151</xdr:row>
      <xdr:rowOff>0</xdr:rowOff>
    </xdr:to>
    <xdr:pic>
      <xdr:nvPicPr>
        <xdr:cNvPr id="173" name="Picture 32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 l="13934" r="13934"/>
        <a:stretch>
          <a:fillRect/>
        </a:stretch>
      </xdr:blipFill>
      <xdr:spPr bwMode="auto">
        <a:xfrm>
          <a:off x="104775" y="143579850"/>
          <a:ext cx="838200" cy="1171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151</xdr:row>
      <xdr:rowOff>38100</xdr:rowOff>
    </xdr:from>
    <xdr:to>
      <xdr:col>0</xdr:col>
      <xdr:colOff>819150</xdr:colOff>
      <xdr:row>152</xdr:row>
      <xdr:rowOff>0</xdr:rowOff>
    </xdr:to>
    <xdr:pic>
      <xdr:nvPicPr>
        <xdr:cNvPr id="174" name="Picture 33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 l="20492" r="22131"/>
        <a:stretch>
          <a:fillRect/>
        </a:stretch>
      </xdr:blipFill>
      <xdr:spPr bwMode="auto">
        <a:xfrm>
          <a:off x="152400" y="144894300"/>
          <a:ext cx="666750" cy="1485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152</xdr:row>
      <xdr:rowOff>38100</xdr:rowOff>
    </xdr:from>
    <xdr:to>
      <xdr:col>1</xdr:col>
      <xdr:colOff>0</xdr:colOff>
      <xdr:row>153</xdr:row>
      <xdr:rowOff>0</xdr:rowOff>
    </xdr:to>
    <xdr:pic>
      <xdr:nvPicPr>
        <xdr:cNvPr id="175" name="Picture 34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8100" y="146427825"/>
          <a:ext cx="952500" cy="1657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153</xdr:row>
      <xdr:rowOff>352425</xdr:rowOff>
    </xdr:from>
    <xdr:to>
      <xdr:col>0</xdr:col>
      <xdr:colOff>914400</xdr:colOff>
      <xdr:row>154</xdr:row>
      <xdr:rowOff>0</xdr:rowOff>
    </xdr:to>
    <xdr:pic>
      <xdr:nvPicPr>
        <xdr:cNvPr id="17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4775" y="148494750"/>
          <a:ext cx="809625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18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187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188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189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190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352425</xdr:rowOff>
    </xdr:from>
    <xdr:to>
      <xdr:col>1</xdr:col>
      <xdr:colOff>0</xdr:colOff>
      <xdr:row>157</xdr:row>
      <xdr:rowOff>352425</xdr:rowOff>
    </xdr:to>
    <xdr:pic>
      <xdr:nvPicPr>
        <xdr:cNvPr id="191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23523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192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19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352425</xdr:rowOff>
    </xdr:from>
    <xdr:to>
      <xdr:col>1</xdr:col>
      <xdr:colOff>0</xdr:colOff>
      <xdr:row>157</xdr:row>
      <xdr:rowOff>352425</xdr:rowOff>
    </xdr:to>
    <xdr:pic>
      <xdr:nvPicPr>
        <xdr:cNvPr id="194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23523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158</xdr:row>
      <xdr:rowOff>352425</xdr:rowOff>
    </xdr:from>
    <xdr:to>
      <xdr:col>1</xdr:col>
      <xdr:colOff>0</xdr:colOff>
      <xdr:row>158</xdr:row>
      <xdr:rowOff>352425</xdr:rowOff>
    </xdr:to>
    <xdr:pic>
      <xdr:nvPicPr>
        <xdr:cNvPr id="195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35049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19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197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352425</xdr:rowOff>
    </xdr:from>
    <xdr:to>
      <xdr:col>1</xdr:col>
      <xdr:colOff>0</xdr:colOff>
      <xdr:row>157</xdr:row>
      <xdr:rowOff>352425</xdr:rowOff>
    </xdr:to>
    <xdr:pic>
      <xdr:nvPicPr>
        <xdr:cNvPr id="198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23523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158</xdr:row>
      <xdr:rowOff>352425</xdr:rowOff>
    </xdr:from>
    <xdr:to>
      <xdr:col>1</xdr:col>
      <xdr:colOff>0</xdr:colOff>
      <xdr:row>158</xdr:row>
      <xdr:rowOff>352425</xdr:rowOff>
    </xdr:to>
    <xdr:pic>
      <xdr:nvPicPr>
        <xdr:cNvPr id="199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35049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352425</xdr:rowOff>
    </xdr:from>
    <xdr:to>
      <xdr:col>1</xdr:col>
      <xdr:colOff>0</xdr:colOff>
      <xdr:row>159</xdr:row>
      <xdr:rowOff>352425</xdr:rowOff>
    </xdr:to>
    <xdr:pic>
      <xdr:nvPicPr>
        <xdr:cNvPr id="200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43716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201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202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352425</xdr:rowOff>
    </xdr:from>
    <xdr:to>
      <xdr:col>1</xdr:col>
      <xdr:colOff>0</xdr:colOff>
      <xdr:row>157</xdr:row>
      <xdr:rowOff>352425</xdr:rowOff>
    </xdr:to>
    <xdr:pic>
      <xdr:nvPicPr>
        <xdr:cNvPr id="20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23523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158</xdr:row>
      <xdr:rowOff>352425</xdr:rowOff>
    </xdr:from>
    <xdr:to>
      <xdr:col>1</xdr:col>
      <xdr:colOff>0</xdr:colOff>
      <xdr:row>158</xdr:row>
      <xdr:rowOff>352425</xdr:rowOff>
    </xdr:to>
    <xdr:pic>
      <xdr:nvPicPr>
        <xdr:cNvPr id="204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35049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352425</xdr:rowOff>
    </xdr:from>
    <xdr:to>
      <xdr:col>1</xdr:col>
      <xdr:colOff>0</xdr:colOff>
      <xdr:row>159</xdr:row>
      <xdr:rowOff>352425</xdr:rowOff>
    </xdr:to>
    <xdr:pic>
      <xdr:nvPicPr>
        <xdr:cNvPr id="205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43716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352425</xdr:rowOff>
    </xdr:from>
    <xdr:to>
      <xdr:col>1</xdr:col>
      <xdr:colOff>0</xdr:colOff>
      <xdr:row>160</xdr:row>
      <xdr:rowOff>352425</xdr:rowOff>
    </xdr:to>
    <xdr:pic>
      <xdr:nvPicPr>
        <xdr:cNvPr id="20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52575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155</xdr:row>
      <xdr:rowOff>352425</xdr:rowOff>
    </xdr:from>
    <xdr:to>
      <xdr:col>1</xdr:col>
      <xdr:colOff>0</xdr:colOff>
      <xdr:row>155</xdr:row>
      <xdr:rowOff>352425</xdr:rowOff>
    </xdr:to>
    <xdr:pic>
      <xdr:nvPicPr>
        <xdr:cNvPr id="207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0409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352425</xdr:rowOff>
    </xdr:from>
    <xdr:to>
      <xdr:col>1</xdr:col>
      <xdr:colOff>0</xdr:colOff>
      <xdr:row>156</xdr:row>
      <xdr:rowOff>352425</xdr:rowOff>
    </xdr:to>
    <xdr:pic>
      <xdr:nvPicPr>
        <xdr:cNvPr id="208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13713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157</xdr:row>
      <xdr:rowOff>352425</xdr:rowOff>
    </xdr:from>
    <xdr:to>
      <xdr:col>1</xdr:col>
      <xdr:colOff>0</xdr:colOff>
      <xdr:row>157</xdr:row>
      <xdr:rowOff>352425</xdr:rowOff>
    </xdr:to>
    <xdr:pic>
      <xdr:nvPicPr>
        <xdr:cNvPr id="209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23523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158</xdr:row>
      <xdr:rowOff>352425</xdr:rowOff>
    </xdr:from>
    <xdr:to>
      <xdr:col>1</xdr:col>
      <xdr:colOff>0</xdr:colOff>
      <xdr:row>158</xdr:row>
      <xdr:rowOff>352425</xdr:rowOff>
    </xdr:to>
    <xdr:pic>
      <xdr:nvPicPr>
        <xdr:cNvPr id="210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35049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352425</xdr:rowOff>
    </xdr:from>
    <xdr:to>
      <xdr:col>1</xdr:col>
      <xdr:colOff>0</xdr:colOff>
      <xdr:row>159</xdr:row>
      <xdr:rowOff>352425</xdr:rowOff>
    </xdr:to>
    <xdr:pic>
      <xdr:nvPicPr>
        <xdr:cNvPr id="211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43716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352425</xdr:rowOff>
    </xdr:from>
    <xdr:to>
      <xdr:col>1</xdr:col>
      <xdr:colOff>0</xdr:colOff>
      <xdr:row>160</xdr:row>
      <xdr:rowOff>352425</xdr:rowOff>
    </xdr:to>
    <xdr:pic>
      <xdr:nvPicPr>
        <xdr:cNvPr id="212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5257500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161</xdr:row>
      <xdr:rowOff>352425</xdr:rowOff>
    </xdr:from>
    <xdr:to>
      <xdr:col>1</xdr:col>
      <xdr:colOff>0</xdr:colOff>
      <xdr:row>161</xdr:row>
      <xdr:rowOff>352425</xdr:rowOff>
    </xdr:to>
    <xdr:pic>
      <xdr:nvPicPr>
        <xdr:cNvPr id="21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56124275"/>
          <a:ext cx="10096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</xdr:colOff>
      <xdr:row>155</xdr:row>
      <xdr:rowOff>180975</xdr:rowOff>
    </xdr:from>
    <xdr:to>
      <xdr:col>0</xdr:col>
      <xdr:colOff>981074</xdr:colOff>
      <xdr:row>155</xdr:row>
      <xdr:rowOff>771525</xdr:rowOff>
    </xdr:to>
    <xdr:pic>
      <xdr:nvPicPr>
        <xdr:cNvPr id="214" name="Picture 36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14299" y="150237825"/>
          <a:ext cx="866775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156</xdr:row>
      <xdr:rowOff>95250</xdr:rowOff>
    </xdr:from>
    <xdr:to>
      <xdr:col>0</xdr:col>
      <xdr:colOff>895351</xdr:colOff>
      <xdr:row>156</xdr:row>
      <xdr:rowOff>762000</xdr:rowOff>
    </xdr:to>
    <xdr:pic>
      <xdr:nvPicPr>
        <xdr:cNvPr id="215" name="Picture 37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4775" y="151114125"/>
          <a:ext cx="790576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</xdr:colOff>
      <xdr:row>157</xdr:row>
      <xdr:rowOff>180975</xdr:rowOff>
    </xdr:from>
    <xdr:to>
      <xdr:col>0</xdr:col>
      <xdr:colOff>962025</xdr:colOff>
      <xdr:row>158</xdr:row>
      <xdr:rowOff>0</xdr:rowOff>
    </xdr:to>
    <xdr:pic>
      <xdr:nvPicPr>
        <xdr:cNvPr id="216" name="Picture 38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23824" y="152180925"/>
          <a:ext cx="838201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</xdr:colOff>
      <xdr:row>158</xdr:row>
      <xdr:rowOff>114300</xdr:rowOff>
    </xdr:from>
    <xdr:to>
      <xdr:col>0</xdr:col>
      <xdr:colOff>981074</xdr:colOff>
      <xdr:row>158</xdr:row>
      <xdr:rowOff>790575</xdr:rowOff>
    </xdr:to>
    <xdr:pic>
      <xdr:nvPicPr>
        <xdr:cNvPr id="217" name="Picture 39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6199" y="153266775"/>
          <a:ext cx="904875" cy="67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</xdr:colOff>
      <xdr:row>159</xdr:row>
      <xdr:rowOff>200025</xdr:rowOff>
    </xdr:from>
    <xdr:to>
      <xdr:col>0</xdr:col>
      <xdr:colOff>971549</xdr:colOff>
      <xdr:row>159</xdr:row>
      <xdr:rowOff>714375</xdr:rowOff>
    </xdr:to>
    <xdr:pic>
      <xdr:nvPicPr>
        <xdr:cNvPr id="218" name="Picture 40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42874" y="154219275"/>
          <a:ext cx="82867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152399</xdr:colOff>
      <xdr:row>160</xdr:row>
      <xdr:rowOff>133351</xdr:rowOff>
    </xdr:from>
    <xdr:to>
      <xdr:col>0</xdr:col>
      <xdr:colOff>962024</xdr:colOff>
      <xdr:row>160</xdr:row>
      <xdr:rowOff>742951</xdr:rowOff>
    </xdr:to>
    <xdr:pic>
      <xdr:nvPicPr>
        <xdr:cNvPr id="219" name="Picture 41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52399" y="155038426"/>
          <a:ext cx="809625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</xdr:colOff>
      <xdr:row>161</xdr:row>
      <xdr:rowOff>76200</xdr:rowOff>
    </xdr:from>
    <xdr:to>
      <xdr:col>0</xdr:col>
      <xdr:colOff>990599</xdr:colOff>
      <xdr:row>161</xdr:row>
      <xdr:rowOff>790575</xdr:rowOff>
    </xdr:to>
    <xdr:pic>
      <xdr:nvPicPr>
        <xdr:cNvPr id="220" name="Picture 42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5724" y="155848050"/>
          <a:ext cx="904875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</xdr:colOff>
      <xdr:row>162</xdr:row>
      <xdr:rowOff>76200</xdr:rowOff>
    </xdr:from>
    <xdr:to>
      <xdr:col>0</xdr:col>
      <xdr:colOff>933449</xdr:colOff>
      <xdr:row>162</xdr:row>
      <xdr:rowOff>771525</xdr:rowOff>
    </xdr:to>
    <xdr:pic>
      <xdr:nvPicPr>
        <xdr:cNvPr id="221" name="Picture 43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23824" y="156714825"/>
          <a:ext cx="809625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104774</xdr:colOff>
      <xdr:row>163</xdr:row>
      <xdr:rowOff>85725</xdr:rowOff>
    </xdr:from>
    <xdr:to>
      <xdr:col>0</xdr:col>
      <xdr:colOff>952499</xdr:colOff>
      <xdr:row>163</xdr:row>
      <xdr:rowOff>752475</xdr:rowOff>
    </xdr:to>
    <xdr:pic>
      <xdr:nvPicPr>
        <xdr:cNvPr id="222" name="Picture 44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4774" y="157562550"/>
          <a:ext cx="847725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2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24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25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2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27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352425</xdr:rowOff>
    </xdr:from>
    <xdr:to>
      <xdr:col>1</xdr:col>
      <xdr:colOff>0</xdr:colOff>
      <xdr:row>167</xdr:row>
      <xdr:rowOff>352425</xdr:rowOff>
    </xdr:to>
    <xdr:pic>
      <xdr:nvPicPr>
        <xdr:cNvPr id="228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88256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29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30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352425</xdr:rowOff>
    </xdr:from>
    <xdr:to>
      <xdr:col>1</xdr:col>
      <xdr:colOff>0</xdr:colOff>
      <xdr:row>167</xdr:row>
      <xdr:rowOff>352425</xdr:rowOff>
    </xdr:to>
    <xdr:pic>
      <xdr:nvPicPr>
        <xdr:cNvPr id="231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88256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352425</xdr:rowOff>
    </xdr:from>
    <xdr:to>
      <xdr:col>1</xdr:col>
      <xdr:colOff>0</xdr:colOff>
      <xdr:row>168</xdr:row>
      <xdr:rowOff>352425</xdr:rowOff>
    </xdr:to>
    <xdr:pic>
      <xdr:nvPicPr>
        <xdr:cNvPr id="232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97209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3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34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352425</xdr:rowOff>
    </xdr:from>
    <xdr:to>
      <xdr:col>1</xdr:col>
      <xdr:colOff>0</xdr:colOff>
      <xdr:row>167</xdr:row>
      <xdr:rowOff>352425</xdr:rowOff>
    </xdr:to>
    <xdr:pic>
      <xdr:nvPicPr>
        <xdr:cNvPr id="235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88256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352425</xdr:rowOff>
    </xdr:from>
    <xdr:to>
      <xdr:col>1</xdr:col>
      <xdr:colOff>0</xdr:colOff>
      <xdr:row>168</xdr:row>
      <xdr:rowOff>352425</xdr:rowOff>
    </xdr:to>
    <xdr:pic>
      <xdr:nvPicPr>
        <xdr:cNvPr id="236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97209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37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38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352425</xdr:rowOff>
    </xdr:from>
    <xdr:to>
      <xdr:col>1</xdr:col>
      <xdr:colOff>0</xdr:colOff>
      <xdr:row>167</xdr:row>
      <xdr:rowOff>352425</xdr:rowOff>
    </xdr:to>
    <xdr:pic>
      <xdr:nvPicPr>
        <xdr:cNvPr id="239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88256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352425</xdr:rowOff>
    </xdr:from>
    <xdr:to>
      <xdr:col>1</xdr:col>
      <xdr:colOff>0</xdr:colOff>
      <xdr:row>168</xdr:row>
      <xdr:rowOff>352425</xdr:rowOff>
    </xdr:to>
    <xdr:pic>
      <xdr:nvPicPr>
        <xdr:cNvPr id="240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97209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165</xdr:row>
      <xdr:rowOff>352425</xdr:rowOff>
    </xdr:from>
    <xdr:to>
      <xdr:col>1</xdr:col>
      <xdr:colOff>0</xdr:colOff>
      <xdr:row>165</xdr:row>
      <xdr:rowOff>352425</xdr:rowOff>
    </xdr:to>
    <xdr:pic>
      <xdr:nvPicPr>
        <xdr:cNvPr id="241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0349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352425</xdr:rowOff>
    </xdr:from>
    <xdr:to>
      <xdr:col>1</xdr:col>
      <xdr:colOff>0</xdr:colOff>
      <xdr:row>166</xdr:row>
      <xdr:rowOff>352425</xdr:rowOff>
    </xdr:to>
    <xdr:pic>
      <xdr:nvPicPr>
        <xdr:cNvPr id="242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79302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167</xdr:row>
      <xdr:rowOff>352425</xdr:rowOff>
    </xdr:from>
    <xdr:to>
      <xdr:col>1</xdr:col>
      <xdr:colOff>0</xdr:colOff>
      <xdr:row>167</xdr:row>
      <xdr:rowOff>352425</xdr:rowOff>
    </xdr:to>
    <xdr:pic>
      <xdr:nvPicPr>
        <xdr:cNvPr id="243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882562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352425</xdr:rowOff>
    </xdr:from>
    <xdr:to>
      <xdr:col>1</xdr:col>
      <xdr:colOff>0</xdr:colOff>
      <xdr:row>168</xdr:row>
      <xdr:rowOff>352425</xdr:rowOff>
    </xdr:to>
    <xdr:pic>
      <xdr:nvPicPr>
        <xdr:cNvPr id="244" name="Picture 35" descr="&amp;Vcy;&amp;ocy;&amp;rcy;&amp;ocy;&amp;ncy;&amp;kcy;&amp;acy; &amp;kcy;&amp;rcy;&amp;ocy;&amp;v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129720975"/>
          <a:ext cx="99060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165</xdr:row>
      <xdr:rowOff>38101</xdr:rowOff>
    </xdr:from>
    <xdr:to>
      <xdr:col>0</xdr:col>
      <xdr:colOff>923925</xdr:colOff>
      <xdr:row>165</xdr:row>
      <xdr:rowOff>819151</xdr:rowOff>
    </xdr:to>
    <xdr:pic>
      <xdr:nvPicPr>
        <xdr:cNvPr id="249" name="Picture 1" descr="&amp;Kcy;&amp;acy;&amp;rcy;&amp;tcy;&amp;icy;&amp;ncy;&amp;kcy;&amp;icy; &amp;pcy;&amp;ocy; &amp;zcy;&amp;acy;&amp;pcy;&amp;rcy;&amp;ocy;&amp;scy;&amp;ucy; &amp;kcy;&amp;rcy;&amp;ocy;&amp;vcy;&amp;iecy;&amp;lcy;&amp;softcy;&amp;ncy;&amp;acy;&amp;yacy; &amp;vcy;&amp;iecy;&amp;ncy;&amp;tcy;&amp;icy;&amp;lcy;&amp;yacy;&amp;tscy;&amp;icy;&amp;yacy; &amp;mcy;&amp;iecy;&amp;tcy;&amp;acy;&amp;lcy;&amp;lcy; &amp;pcy;&amp;rcy;&amp;ocy;&amp;fcy;&amp;i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85725" y="158886526"/>
          <a:ext cx="838200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166</xdr:row>
      <xdr:rowOff>85725</xdr:rowOff>
    </xdr:from>
    <xdr:to>
      <xdr:col>0</xdr:col>
      <xdr:colOff>946837</xdr:colOff>
      <xdr:row>166</xdr:row>
      <xdr:rowOff>790575</xdr:rowOff>
    </xdr:to>
    <xdr:pic>
      <xdr:nvPicPr>
        <xdr:cNvPr id="250" name="Picture 2" descr="&amp;Kcy;&amp;acy;&amp;rcy;&amp;tcy;&amp;icy;&amp;ncy;&amp;kcy;&amp;icy; &amp;pcy;&amp;ocy; &amp;zcy;&amp;acy;&amp;pcy;&amp;rcy;&amp;ocy;&amp;scy;&amp;ucy; &amp;kcy;&amp;rcy;&amp;ocy;&amp;vcy;&amp;iecy;&amp;lcy;&amp;softcy;&amp;ncy;&amp;acy;&amp;yacy; &amp;vcy;&amp;iecy;&amp;ncy;&amp;tcy;&amp;icy;&amp;lcy;&amp;yacy;&amp;tscy;&amp;icy;&amp;yacy; &amp;mcy;&amp;iecy;&amp;tcy;&amp;acy;&amp;lcy;&amp;lcy; &amp;pcy;&amp;rcy;&amp;ocy;&amp;fcy;&amp;i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 t="14433" b="9278"/>
        <a:stretch>
          <a:fillRect/>
        </a:stretch>
      </xdr:blipFill>
      <xdr:spPr bwMode="auto">
        <a:xfrm>
          <a:off x="57151" y="159867600"/>
          <a:ext cx="889686" cy="704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167</xdr:row>
      <xdr:rowOff>114300</xdr:rowOff>
    </xdr:from>
    <xdr:to>
      <xdr:col>0</xdr:col>
      <xdr:colOff>988482</xdr:colOff>
      <xdr:row>167</xdr:row>
      <xdr:rowOff>876300</xdr:rowOff>
    </xdr:to>
    <xdr:pic>
      <xdr:nvPicPr>
        <xdr:cNvPr id="251" name="Picture 6" descr="http://www.metallprofil.ru/upload/iblock/a4a/a4af0df2d73220f4f3c9769a9b9caf94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 l="10309" t="11340" r="23711" b="14433"/>
        <a:stretch>
          <a:fillRect/>
        </a:stretch>
      </xdr:blipFill>
      <xdr:spPr bwMode="auto">
        <a:xfrm>
          <a:off x="47625" y="160782000"/>
          <a:ext cx="95038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168</xdr:row>
      <xdr:rowOff>285750</xdr:rowOff>
    </xdr:from>
    <xdr:to>
      <xdr:col>0</xdr:col>
      <xdr:colOff>891209</xdr:colOff>
      <xdr:row>168</xdr:row>
      <xdr:rowOff>600075</xdr:rowOff>
    </xdr:to>
    <xdr:pic>
      <xdr:nvPicPr>
        <xdr:cNvPr id="252" name="Picture 7" descr="&amp;Kcy;&amp;acy;&amp;rcy;&amp;tcy;&amp;icy;&amp;ncy;&amp;kcy;&amp;icy; &amp;pcy;&amp;ocy; &amp;zcy;&amp;acy;&amp;pcy;&amp;rcy;&amp;ocy;&amp;scy;&amp;ucy; &amp;kcy;&amp;rcy;&amp;ocy;&amp;vcy;&amp;iecy;&amp;lcy;&amp;softcy;&amp;ncy;&amp;acy;&amp;yacy; &amp;vcy;&amp;iecy;&amp;ncy;&amp;tcy;&amp;icy;&amp;lcy;&amp;yacy;&amp;tscy;&amp;icy;&amp;yacy; &amp;mcy;&amp;iecy;&amp;tcy;&amp;acy;&amp;lcy;&amp;lcy; &amp;pcy;&amp;rcy;&amp;ocy;&amp;fcy;&amp;i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2425" y="161925000"/>
          <a:ext cx="538784" cy="314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168</xdr:row>
      <xdr:rowOff>133350</xdr:rowOff>
    </xdr:from>
    <xdr:to>
      <xdr:col>0</xdr:col>
      <xdr:colOff>933450</xdr:colOff>
      <xdr:row>168</xdr:row>
      <xdr:rowOff>866775</xdr:rowOff>
    </xdr:to>
    <xdr:pic>
      <xdr:nvPicPr>
        <xdr:cNvPr id="253" name="Picture 8" descr="&amp;Kcy;&amp;acy;&amp;rcy;&amp;tcy;&amp;icy;&amp;ncy;&amp;kcy;&amp;icy; &amp;pcy;&amp;ocy; &amp;zcy;&amp;acy;&amp;pcy;&amp;rcy;&amp;ocy;&amp;scy;&amp;ucy; &amp;kcy;&amp;rcy;&amp;ocy;&amp;vcy;&amp;iecy;&amp;lcy;&amp;softcy;&amp;ncy;&amp;acy;&amp;yacy; &amp;vcy;&amp;iecy;&amp;ncy;&amp;tcy;&amp;icy;&amp;lcy;&amp;yacy;&amp;tscy;&amp;icy;&amp;yacy; &amp;mcy;&amp;iecy;&amp;tcy;&amp;acy;&amp;lcy;&amp;lcy; &amp;pcy;&amp;rcy;&amp;ocy;&amp;fcy;&amp;i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4775" y="161772600"/>
          <a:ext cx="828675" cy="7334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E226"/>
  <sheetViews>
    <sheetView tabSelected="1" zoomScaleNormal="100" workbookViewId="0">
      <selection activeCell="A4" sqref="A4:A5"/>
    </sheetView>
  </sheetViews>
  <sheetFormatPr defaultColWidth="9.140625" defaultRowHeight="12.75"/>
  <cols>
    <col min="1" max="1" width="14.85546875" style="1" customWidth="1"/>
    <col min="2" max="2" width="88.140625" style="15" customWidth="1"/>
    <col min="3" max="5" width="12.7109375" style="16" customWidth="1"/>
    <col min="6" max="16384" width="9.140625" style="1"/>
  </cols>
  <sheetData>
    <row r="3" spans="1:5" ht="36" customHeight="1">
      <c r="D3" s="15"/>
      <c r="E3" s="3" t="s">
        <v>214</v>
      </c>
    </row>
    <row r="4" spans="1:5">
      <c r="A4" s="56" t="s">
        <v>0</v>
      </c>
      <c r="B4" s="55" t="s">
        <v>1</v>
      </c>
      <c r="C4" s="57" t="s">
        <v>3</v>
      </c>
      <c r="D4" s="59" t="s">
        <v>40</v>
      </c>
      <c r="E4" s="60"/>
    </row>
    <row r="5" spans="1:5">
      <c r="A5" s="56"/>
      <c r="B5" s="55"/>
      <c r="C5" s="58"/>
      <c r="D5" s="2" t="s">
        <v>32</v>
      </c>
      <c r="E5" s="2" t="s">
        <v>33</v>
      </c>
    </row>
    <row r="6" spans="1:5" ht="26.25" customHeight="1">
      <c r="A6" s="42" t="s">
        <v>35</v>
      </c>
      <c r="B6" s="39"/>
      <c r="C6" s="39"/>
      <c r="D6" s="39"/>
      <c r="E6" s="39"/>
    </row>
    <row r="7" spans="1:5" ht="60" customHeight="1">
      <c r="A7" s="5"/>
      <c r="B7" s="30" t="s">
        <v>10</v>
      </c>
      <c r="C7" s="6">
        <v>2250</v>
      </c>
      <c r="D7" s="6">
        <v>2250</v>
      </c>
      <c r="E7" s="6">
        <v>2250</v>
      </c>
    </row>
    <row r="8" spans="1:5" ht="60" customHeight="1">
      <c r="A8" s="4"/>
      <c r="B8" s="10" t="s">
        <v>11</v>
      </c>
      <c r="C8" s="6">
        <v>2400</v>
      </c>
      <c r="D8" s="6">
        <v>2400</v>
      </c>
      <c r="E8" s="6">
        <v>2400</v>
      </c>
    </row>
    <row r="9" spans="1:5" ht="60" customHeight="1">
      <c r="A9" s="4"/>
      <c r="B9" s="10" t="s">
        <v>12</v>
      </c>
      <c r="C9" s="6">
        <v>1400</v>
      </c>
      <c r="D9" s="6">
        <v>1400</v>
      </c>
      <c r="E9" s="6">
        <v>1400</v>
      </c>
    </row>
    <row r="10" spans="1:5" ht="60" customHeight="1">
      <c r="A10" s="4"/>
      <c r="B10" s="10" t="s">
        <v>13</v>
      </c>
      <c r="C10" s="6">
        <v>1300</v>
      </c>
      <c r="D10" s="6">
        <v>1300</v>
      </c>
      <c r="E10" s="6">
        <v>1300</v>
      </c>
    </row>
    <row r="11" spans="1:5" ht="60" customHeight="1">
      <c r="A11" s="4"/>
      <c r="B11" s="9" t="s">
        <v>14</v>
      </c>
      <c r="C11" s="6">
        <v>8000</v>
      </c>
      <c r="D11" s="7">
        <v>8000</v>
      </c>
      <c r="E11" s="7">
        <v>8000</v>
      </c>
    </row>
    <row r="12" spans="1:5" ht="60" customHeight="1">
      <c r="A12" s="4"/>
      <c r="B12" s="9" t="s">
        <v>15</v>
      </c>
      <c r="C12" s="6">
        <v>2500</v>
      </c>
      <c r="D12" s="7">
        <v>2500</v>
      </c>
      <c r="E12" s="7">
        <v>2500</v>
      </c>
    </row>
    <row r="13" spans="1:5" ht="60" customHeight="1">
      <c r="A13" s="43"/>
      <c r="B13" s="9" t="s">
        <v>16</v>
      </c>
      <c r="C13" s="6">
        <v>2500</v>
      </c>
      <c r="D13" s="6">
        <v>2500</v>
      </c>
      <c r="E13" s="6">
        <v>2500</v>
      </c>
    </row>
    <row r="14" spans="1:5" ht="39" customHeight="1">
      <c r="A14" s="43"/>
      <c r="B14" s="10" t="s">
        <v>2</v>
      </c>
      <c r="C14" s="6">
        <v>2500</v>
      </c>
      <c r="D14" s="6">
        <v>2500</v>
      </c>
      <c r="E14" s="6">
        <v>2500</v>
      </c>
    </row>
    <row r="15" spans="1:5" ht="27" customHeight="1">
      <c r="A15" s="42" t="s">
        <v>36</v>
      </c>
      <c r="B15" s="39"/>
      <c r="C15" s="39"/>
      <c r="D15" s="39"/>
      <c r="E15" s="39"/>
    </row>
    <row r="16" spans="1:5" ht="53.25" customHeight="1">
      <c r="A16" s="4"/>
      <c r="B16" s="30" t="s">
        <v>17</v>
      </c>
      <c r="C16" s="6">
        <v>1790</v>
      </c>
      <c r="D16" s="6">
        <v>1790</v>
      </c>
      <c r="E16" s="6">
        <v>1790</v>
      </c>
    </row>
    <row r="17" spans="1:5" ht="58.5" customHeight="1">
      <c r="A17" s="4"/>
      <c r="B17" s="10" t="s">
        <v>4</v>
      </c>
      <c r="C17" s="6">
        <v>13000</v>
      </c>
      <c r="D17" s="6">
        <v>13000</v>
      </c>
      <c r="E17" s="6">
        <v>13000</v>
      </c>
    </row>
    <row r="18" spans="1:5" ht="48.75" customHeight="1">
      <c r="A18" s="4"/>
      <c r="B18" s="9" t="s">
        <v>18</v>
      </c>
      <c r="C18" s="6">
        <v>1400</v>
      </c>
      <c r="D18" s="6">
        <v>1400</v>
      </c>
      <c r="E18" s="6">
        <v>1400</v>
      </c>
    </row>
    <row r="19" spans="1:5" ht="49.5" customHeight="1">
      <c r="A19" s="4"/>
      <c r="B19" s="10" t="s">
        <v>19</v>
      </c>
      <c r="C19" s="6">
        <v>870</v>
      </c>
      <c r="D19" s="6">
        <v>870</v>
      </c>
      <c r="E19" s="6">
        <v>870</v>
      </c>
    </row>
    <row r="20" spans="1:5" ht="45" customHeight="1">
      <c r="A20" s="4"/>
      <c r="B20" s="9" t="s">
        <v>20</v>
      </c>
      <c r="C20" s="6">
        <v>4500</v>
      </c>
      <c r="D20" s="6">
        <v>4500</v>
      </c>
      <c r="E20" s="6">
        <v>4500</v>
      </c>
    </row>
    <row r="21" spans="1:5" ht="45" customHeight="1">
      <c r="A21" s="4"/>
      <c r="B21" s="9" t="s">
        <v>130</v>
      </c>
      <c r="C21" s="6">
        <v>7600</v>
      </c>
      <c r="D21" s="6">
        <v>7600</v>
      </c>
      <c r="E21" s="6">
        <v>7600</v>
      </c>
    </row>
    <row r="22" spans="1:5" ht="45" customHeight="1">
      <c r="A22" s="4"/>
      <c r="B22" s="9" t="s">
        <v>131</v>
      </c>
      <c r="C22" s="6">
        <v>7800</v>
      </c>
      <c r="D22" s="6">
        <v>7800</v>
      </c>
      <c r="E22" s="6">
        <v>7800</v>
      </c>
    </row>
    <row r="23" spans="1:5" ht="51.75" customHeight="1">
      <c r="A23" s="4"/>
      <c r="B23" s="10" t="s">
        <v>5</v>
      </c>
      <c r="C23" s="6">
        <v>7600</v>
      </c>
      <c r="D23" s="6">
        <v>7600</v>
      </c>
      <c r="E23" s="6">
        <v>7600</v>
      </c>
    </row>
    <row r="24" spans="1:5" ht="29.25" customHeight="1">
      <c r="A24" s="42" t="s">
        <v>37</v>
      </c>
      <c r="B24" s="39"/>
      <c r="C24" s="39"/>
      <c r="D24" s="39"/>
      <c r="E24" s="39"/>
    </row>
    <row r="25" spans="1:5" ht="87.75" customHeight="1">
      <c r="A25" s="4"/>
      <c r="B25" s="9" t="s">
        <v>21</v>
      </c>
      <c r="C25" s="7">
        <v>1600</v>
      </c>
      <c r="D25" s="7">
        <v>1600</v>
      </c>
      <c r="E25" s="7">
        <v>1600</v>
      </c>
    </row>
    <row r="26" spans="1:5" ht="88.5" customHeight="1">
      <c r="A26" s="4"/>
      <c r="B26" s="9" t="s">
        <v>22</v>
      </c>
      <c r="C26" s="7">
        <v>3500</v>
      </c>
      <c r="D26" s="6">
        <v>3500</v>
      </c>
      <c r="E26" s="6">
        <v>3500</v>
      </c>
    </row>
    <row r="27" spans="1:5" ht="84.75" customHeight="1">
      <c r="A27" s="4"/>
      <c r="B27" s="9" t="s">
        <v>23</v>
      </c>
      <c r="C27" s="7">
        <v>2500</v>
      </c>
      <c r="D27" s="6">
        <v>2500</v>
      </c>
      <c r="E27" s="6">
        <v>2500</v>
      </c>
    </row>
    <row r="28" spans="1:5" ht="49.5" customHeight="1">
      <c r="A28" s="5"/>
      <c r="B28" s="9" t="s">
        <v>24</v>
      </c>
      <c r="C28" s="7">
        <v>600</v>
      </c>
      <c r="D28" s="7">
        <v>600</v>
      </c>
      <c r="E28" s="7">
        <v>600</v>
      </c>
    </row>
    <row r="29" spans="1:5" ht="53.25" customHeight="1">
      <c r="A29" s="4"/>
      <c r="B29" s="9" t="s">
        <v>25</v>
      </c>
      <c r="C29" s="7">
        <v>1100</v>
      </c>
      <c r="D29" s="6">
        <v>1100</v>
      </c>
      <c r="E29" s="6">
        <v>1100</v>
      </c>
    </row>
    <row r="30" spans="1:5" ht="53.25" customHeight="1">
      <c r="A30" s="4"/>
      <c r="B30" s="9" t="s">
        <v>132</v>
      </c>
      <c r="C30" s="7">
        <v>80</v>
      </c>
      <c r="D30" s="6">
        <v>80</v>
      </c>
      <c r="E30" s="6">
        <v>80</v>
      </c>
    </row>
    <row r="31" spans="1:5" ht="45" customHeight="1">
      <c r="A31" s="4"/>
      <c r="B31" s="11" t="s">
        <v>6</v>
      </c>
      <c r="C31" s="7">
        <v>2300</v>
      </c>
      <c r="D31" s="6">
        <v>2300</v>
      </c>
      <c r="E31" s="6">
        <v>2300</v>
      </c>
    </row>
    <row r="32" spans="1:5" ht="27.75" customHeight="1">
      <c r="A32" s="42" t="s">
        <v>38</v>
      </c>
      <c r="B32" s="39"/>
      <c r="C32" s="39"/>
      <c r="D32" s="39"/>
      <c r="E32" s="39"/>
    </row>
    <row r="33" spans="1:5" ht="88.5" customHeight="1">
      <c r="A33" s="4"/>
      <c r="B33" s="9" t="s">
        <v>26</v>
      </c>
      <c r="C33" s="6">
        <v>3315</v>
      </c>
      <c r="D33" s="6">
        <v>3315</v>
      </c>
      <c r="E33" s="6">
        <v>3315</v>
      </c>
    </row>
    <row r="34" spans="1:5" ht="88.5" customHeight="1">
      <c r="A34" s="4"/>
      <c r="B34" s="9" t="s">
        <v>133</v>
      </c>
      <c r="C34" s="6">
        <v>4335</v>
      </c>
      <c r="D34" s="6">
        <v>4335</v>
      </c>
      <c r="E34" s="6">
        <v>4335</v>
      </c>
    </row>
    <row r="35" spans="1:5" ht="91.5" customHeight="1">
      <c r="A35" s="4"/>
      <c r="B35" s="9" t="s">
        <v>27</v>
      </c>
      <c r="C35" s="6">
        <v>4505</v>
      </c>
      <c r="D35" s="6">
        <v>4505</v>
      </c>
      <c r="E35" s="6">
        <v>4505</v>
      </c>
    </row>
    <row r="36" spans="1:5" ht="84.75" customHeight="1">
      <c r="A36" s="4"/>
      <c r="B36" s="9" t="s">
        <v>28</v>
      </c>
      <c r="C36" s="6">
        <v>9350</v>
      </c>
      <c r="D36" s="6">
        <v>9350</v>
      </c>
      <c r="E36" s="6">
        <v>9350</v>
      </c>
    </row>
    <row r="37" spans="1:5" ht="110.1" customHeight="1">
      <c r="A37" s="4"/>
      <c r="B37" s="9" t="s">
        <v>29</v>
      </c>
      <c r="C37" s="6">
        <v>9350</v>
      </c>
      <c r="D37" s="6">
        <v>9350</v>
      </c>
      <c r="E37" s="6">
        <v>9350</v>
      </c>
    </row>
    <row r="38" spans="1:5" ht="78.75" customHeight="1">
      <c r="A38" s="4"/>
      <c r="B38" s="9" t="s">
        <v>134</v>
      </c>
      <c r="C38" s="6">
        <v>5100</v>
      </c>
      <c r="D38" s="6">
        <v>5100</v>
      </c>
      <c r="E38" s="6">
        <v>5100</v>
      </c>
    </row>
    <row r="39" spans="1:5" ht="110.1" customHeight="1">
      <c r="A39" s="4"/>
      <c r="B39" s="10" t="s">
        <v>7</v>
      </c>
      <c r="C39" s="6">
        <v>23800</v>
      </c>
      <c r="D39" s="6">
        <v>23800</v>
      </c>
      <c r="E39" s="6">
        <v>23800</v>
      </c>
    </row>
    <row r="40" spans="1:5" ht="26.25" customHeight="1">
      <c r="A40" s="44" t="s">
        <v>39</v>
      </c>
      <c r="B40" s="44"/>
      <c r="C40" s="44"/>
      <c r="D40" s="44"/>
      <c r="E40" s="45"/>
    </row>
    <row r="41" spans="1:5" ht="110.1" customHeight="1">
      <c r="A41" s="4"/>
      <c r="B41" s="27" t="s">
        <v>129</v>
      </c>
      <c r="C41" s="6">
        <v>27000</v>
      </c>
      <c r="D41" s="6">
        <v>27000</v>
      </c>
      <c r="E41" s="6">
        <v>27000</v>
      </c>
    </row>
    <row r="42" spans="1:5" ht="110.1" customHeight="1">
      <c r="A42" s="4"/>
      <c r="B42" s="30" t="s">
        <v>135</v>
      </c>
      <c r="C42" s="6">
        <v>24000</v>
      </c>
      <c r="D42" s="6">
        <v>24000</v>
      </c>
      <c r="E42" s="6">
        <v>24000</v>
      </c>
    </row>
    <row r="43" spans="1:5" ht="110.1" customHeight="1">
      <c r="A43" s="4"/>
      <c r="B43" s="30" t="s">
        <v>136</v>
      </c>
      <c r="C43" s="6">
        <v>30000</v>
      </c>
      <c r="D43" s="6">
        <v>30000</v>
      </c>
      <c r="E43" s="6">
        <v>30000</v>
      </c>
    </row>
    <row r="44" spans="1:5" ht="110.1" customHeight="1">
      <c r="A44" s="4"/>
      <c r="B44" s="30" t="s">
        <v>137</v>
      </c>
      <c r="C44" s="6">
        <v>42000</v>
      </c>
      <c r="D44" s="6">
        <v>42000</v>
      </c>
      <c r="E44" s="6">
        <v>42000</v>
      </c>
    </row>
    <row r="45" spans="1:5" ht="110.1" customHeight="1">
      <c r="A45" s="4"/>
      <c r="B45" s="30" t="s">
        <v>138</v>
      </c>
      <c r="C45" s="6">
        <v>28000</v>
      </c>
      <c r="D45" s="6">
        <v>28000</v>
      </c>
      <c r="E45" s="6">
        <v>28000</v>
      </c>
    </row>
    <row r="46" spans="1:5" ht="110.1" customHeight="1">
      <c r="A46" s="4"/>
      <c r="B46" s="30" t="s">
        <v>139</v>
      </c>
      <c r="C46" s="6">
        <v>21000</v>
      </c>
      <c r="D46" s="6">
        <v>21000</v>
      </c>
      <c r="E46" s="6">
        <v>21000</v>
      </c>
    </row>
    <row r="47" spans="1:5" ht="110.1" customHeight="1">
      <c r="A47" s="4"/>
      <c r="B47" s="30" t="s">
        <v>140</v>
      </c>
      <c r="C47" s="6">
        <v>2000</v>
      </c>
      <c r="D47" s="6">
        <v>2000</v>
      </c>
      <c r="E47" s="6">
        <v>2000</v>
      </c>
    </row>
    <row r="48" spans="1:5" ht="110.1" customHeight="1">
      <c r="A48" s="4"/>
      <c r="B48" s="30" t="s">
        <v>141</v>
      </c>
      <c r="C48" s="6">
        <v>2400</v>
      </c>
      <c r="D48" s="6">
        <v>2400</v>
      </c>
      <c r="E48" s="6">
        <v>2400</v>
      </c>
    </row>
    <row r="49" spans="1:5" ht="110.1" customHeight="1">
      <c r="A49" s="4"/>
      <c r="B49" s="30" t="s">
        <v>142</v>
      </c>
      <c r="C49" s="6">
        <v>6000</v>
      </c>
      <c r="D49" s="6">
        <v>6000</v>
      </c>
      <c r="E49" s="6">
        <v>6000</v>
      </c>
    </row>
    <row r="50" spans="1:5" ht="110.1" customHeight="1">
      <c r="A50" s="4"/>
      <c r="B50" s="10" t="s">
        <v>8</v>
      </c>
      <c r="C50" s="6">
        <v>6500</v>
      </c>
      <c r="D50" s="6">
        <v>6500</v>
      </c>
      <c r="E50" s="6">
        <v>6500</v>
      </c>
    </row>
    <row r="51" spans="1:5" ht="110.1" customHeight="1">
      <c r="A51" s="4"/>
      <c r="B51" s="9" t="s">
        <v>143</v>
      </c>
      <c r="C51" s="6">
        <v>65000</v>
      </c>
      <c r="D51" s="6">
        <v>65000</v>
      </c>
      <c r="E51" s="6">
        <v>65000</v>
      </c>
    </row>
    <row r="52" spans="1:5" ht="110.1" customHeight="1">
      <c r="A52" s="4"/>
      <c r="B52" s="10" t="s">
        <v>9</v>
      </c>
      <c r="C52" s="6">
        <v>14000</v>
      </c>
      <c r="D52" s="6">
        <v>14000</v>
      </c>
      <c r="E52" s="6">
        <v>14000</v>
      </c>
    </row>
    <row r="53" spans="1:5" ht="12.75" customHeight="1">
      <c r="A53" s="44" t="s">
        <v>50</v>
      </c>
      <c r="B53" s="44"/>
      <c r="C53" s="44"/>
      <c r="D53" s="44"/>
      <c r="E53" s="45"/>
    </row>
    <row r="54" spans="1:5" ht="13.5" customHeight="1">
      <c r="A54" s="46"/>
      <c r="B54" s="46"/>
      <c r="C54" s="46"/>
      <c r="D54" s="46"/>
      <c r="E54" s="47"/>
    </row>
    <row r="55" spans="1:5" ht="90" customHeight="1">
      <c r="A55" s="4"/>
      <c r="B55" s="10" t="s">
        <v>30</v>
      </c>
      <c r="C55" s="6">
        <v>4000</v>
      </c>
      <c r="D55" s="6">
        <v>4000</v>
      </c>
      <c r="E55" s="6">
        <v>4000</v>
      </c>
    </row>
    <row r="56" spans="1:5" ht="90" customHeight="1">
      <c r="A56" s="4"/>
      <c r="B56" s="10" t="s">
        <v>31</v>
      </c>
      <c r="C56" s="6">
        <v>5000</v>
      </c>
      <c r="D56" s="6">
        <v>5000</v>
      </c>
      <c r="E56" s="6">
        <v>5000</v>
      </c>
    </row>
    <row r="57" spans="1:5" ht="90" customHeight="1">
      <c r="A57" s="31"/>
      <c r="B57" s="9" t="s">
        <v>144</v>
      </c>
      <c r="C57" s="6">
        <v>4440</v>
      </c>
      <c r="D57" s="6">
        <v>4440</v>
      </c>
      <c r="E57" s="6">
        <v>4440</v>
      </c>
    </row>
    <row r="58" spans="1:5" ht="90" customHeight="1">
      <c r="A58" s="31"/>
      <c r="B58" s="9" t="s">
        <v>145</v>
      </c>
      <c r="C58" s="6">
        <v>4450</v>
      </c>
      <c r="D58" s="6">
        <v>4450</v>
      </c>
      <c r="E58" s="6">
        <v>4450</v>
      </c>
    </row>
    <row r="59" spans="1:5" ht="90" customHeight="1">
      <c r="A59" s="31"/>
      <c r="B59" s="9" t="s">
        <v>146</v>
      </c>
      <c r="C59" s="6">
        <v>1110</v>
      </c>
      <c r="D59" s="6">
        <v>1110</v>
      </c>
      <c r="E59" s="6">
        <v>1110</v>
      </c>
    </row>
    <row r="60" spans="1:5" ht="90" customHeight="1">
      <c r="A60" s="32"/>
      <c r="B60" s="9" t="s">
        <v>147</v>
      </c>
      <c r="C60" s="6">
        <v>2150</v>
      </c>
      <c r="D60" s="6">
        <v>2150</v>
      </c>
      <c r="E60" s="6">
        <v>2150</v>
      </c>
    </row>
    <row r="61" spans="1:5" ht="26.25" customHeight="1">
      <c r="A61" s="44" t="s">
        <v>34</v>
      </c>
      <c r="B61" s="44"/>
      <c r="C61" s="44"/>
      <c r="D61" s="44"/>
      <c r="E61" s="45"/>
    </row>
    <row r="62" spans="1:5" ht="37.5" customHeight="1">
      <c r="A62" s="54" t="s">
        <v>42</v>
      </c>
      <c r="B62" s="44"/>
      <c r="C62" s="44"/>
      <c r="D62" s="44"/>
      <c r="E62" s="45"/>
    </row>
    <row r="63" spans="1:5">
      <c r="A63" s="49"/>
      <c r="B63" s="12" t="s">
        <v>44</v>
      </c>
      <c r="C63" s="6">
        <v>560</v>
      </c>
      <c r="D63" s="6">
        <f t="shared" ref="D63:D68" si="0">C63*0.9</f>
        <v>504</v>
      </c>
      <c r="E63" s="6">
        <f t="shared" ref="E63:E68" si="1">C63*0.85</f>
        <v>476</v>
      </c>
    </row>
    <row r="64" spans="1:5">
      <c r="A64" s="49"/>
      <c r="B64" s="12" t="s">
        <v>45</v>
      </c>
      <c r="C64" s="6">
        <v>685</v>
      </c>
      <c r="D64" s="6">
        <f t="shared" si="0"/>
        <v>616.5</v>
      </c>
      <c r="E64" s="6">
        <f t="shared" si="1"/>
        <v>582.25</v>
      </c>
    </row>
    <row r="65" spans="1:5">
      <c r="A65" s="49"/>
      <c r="B65" s="12" t="s">
        <v>46</v>
      </c>
      <c r="C65" s="6">
        <v>920</v>
      </c>
      <c r="D65" s="6">
        <f t="shared" si="0"/>
        <v>828</v>
      </c>
      <c r="E65" s="6">
        <f t="shared" si="1"/>
        <v>782</v>
      </c>
    </row>
    <row r="66" spans="1:5">
      <c r="A66" s="49"/>
      <c r="B66" s="12" t="s">
        <v>47</v>
      </c>
      <c r="C66" s="6">
        <v>1250</v>
      </c>
      <c r="D66" s="6">
        <f t="shared" si="0"/>
        <v>1125</v>
      </c>
      <c r="E66" s="6">
        <f t="shared" si="1"/>
        <v>1062.5</v>
      </c>
    </row>
    <row r="67" spans="1:5">
      <c r="A67" s="49"/>
      <c r="B67" s="12" t="s">
        <v>48</v>
      </c>
      <c r="C67" s="6">
        <v>1460</v>
      </c>
      <c r="D67" s="6">
        <f t="shared" si="0"/>
        <v>1314</v>
      </c>
      <c r="E67" s="6">
        <f t="shared" si="1"/>
        <v>1241</v>
      </c>
    </row>
    <row r="68" spans="1:5">
      <c r="A68" s="50"/>
      <c r="B68" s="12" t="s">
        <v>49</v>
      </c>
      <c r="C68" s="6">
        <v>1910</v>
      </c>
      <c r="D68" s="6">
        <f t="shared" si="0"/>
        <v>1719</v>
      </c>
      <c r="E68" s="6">
        <f t="shared" si="1"/>
        <v>1623.5</v>
      </c>
    </row>
    <row r="69" spans="1:5" ht="36" customHeight="1">
      <c r="A69" s="54" t="s">
        <v>41</v>
      </c>
      <c r="B69" s="44"/>
      <c r="C69" s="44"/>
      <c r="D69" s="44"/>
      <c r="E69" s="45"/>
    </row>
    <row r="70" spans="1:5">
      <c r="A70" s="48"/>
      <c r="B70" s="12" t="s">
        <v>45</v>
      </c>
      <c r="C70" s="6">
        <v>850</v>
      </c>
      <c r="D70" s="6">
        <f>C70*0.9</f>
        <v>765</v>
      </c>
      <c r="E70" s="6">
        <f>C70*0.85</f>
        <v>722.5</v>
      </c>
    </row>
    <row r="71" spans="1:5">
      <c r="A71" s="49"/>
      <c r="B71" s="12" t="s">
        <v>46</v>
      </c>
      <c r="C71" s="6">
        <v>1140</v>
      </c>
      <c r="D71" s="6">
        <f>C71*0.9</f>
        <v>1026</v>
      </c>
      <c r="E71" s="6">
        <f>C71*0.85</f>
        <v>969</v>
      </c>
    </row>
    <row r="72" spans="1:5">
      <c r="A72" s="49"/>
      <c r="B72" s="12" t="s">
        <v>47</v>
      </c>
      <c r="C72" s="6">
        <v>1540</v>
      </c>
      <c r="D72" s="6">
        <f>C72*0.9</f>
        <v>1386</v>
      </c>
      <c r="E72" s="6">
        <f>C72*0.85</f>
        <v>1309</v>
      </c>
    </row>
    <row r="73" spans="1:5">
      <c r="A73" s="49"/>
      <c r="B73" s="12" t="s">
        <v>48</v>
      </c>
      <c r="C73" s="6">
        <v>1800</v>
      </c>
      <c r="D73" s="6">
        <f>C73*0.9</f>
        <v>1620</v>
      </c>
      <c r="E73" s="6">
        <f>C73*0.85</f>
        <v>1530</v>
      </c>
    </row>
    <row r="74" spans="1:5">
      <c r="A74" s="50"/>
      <c r="B74" s="12" t="s">
        <v>49</v>
      </c>
      <c r="C74" s="6">
        <v>2350</v>
      </c>
      <c r="D74" s="6">
        <f>C74*0.9</f>
        <v>2115</v>
      </c>
      <c r="E74" s="6">
        <f>C74*0.85</f>
        <v>1997.5</v>
      </c>
    </row>
    <row r="76" spans="1:5" s="13" customFormat="1" ht="30.75" customHeight="1">
      <c r="A76" s="39" t="s">
        <v>75</v>
      </c>
      <c r="B76" s="39"/>
      <c r="C76" s="39"/>
      <c r="D76" s="39"/>
      <c r="E76" s="39"/>
    </row>
    <row r="77" spans="1:5" s="13" customFormat="1" ht="76.5" customHeight="1">
      <c r="A77" s="14"/>
      <c r="B77" s="18" t="s">
        <v>51</v>
      </c>
      <c r="C77" s="17">
        <v>1500</v>
      </c>
      <c r="D77" s="28">
        <f t="shared" ref="D77:D112" si="2">C77*0.95</f>
        <v>1425</v>
      </c>
      <c r="E77" s="6">
        <f>C77*0.9</f>
        <v>1350</v>
      </c>
    </row>
    <row r="78" spans="1:5" s="13" customFormat="1" ht="71.25" customHeight="1">
      <c r="A78" s="14"/>
      <c r="B78" s="18" t="s">
        <v>52</v>
      </c>
      <c r="C78" s="17">
        <v>2100</v>
      </c>
      <c r="D78" s="28">
        <f t="shared" si="2"/>
        <v>1995</v>
      </c>
      <c r="E78" s="6">
        <f>C78*0.9</f>
        <v>1890</v>
      </c>
    </row>
    <row r="79" spans="1:5" s="13" customFormat="1" ht="71.25" customHeight="1">
      <c r="A79" s="14"/>
      <c r="B79" s="33" t="s">
        <v>148</v>
      </c>
      <c r="C79" s="17">
        <v>4300</v>
      </c>
      <c r="D79" s="28">
        <f t="shared" ref="D79" si="3">C79*0.95</f>
        <v>4085</v>
      </c>
      <c r="E79" s="6">
        <f>C79*0.9</f>
        <v>3870</v>
      </c>
    </row>
    <row r="80" spans="1:5" s="13" customFormat="1" ht="77.25" customHeight="1">
      <c r="A80" s="14"/>
      <c r="B80" s="18" t="s">
        <v>53</v>
      </c>
      <c r="C80" s="17">
        <v>2100</v>
      </c>
      <c r="D80" s="28">
        <f t="shared" si="2"/>
        <v>1995</v>
      </c>
      <c r="E80" s="6">
        <f>C80*0.9</f>
        <v>1890</v>
      </c>
    </row>
    <row r="81" spans="1:5" s="13" customFormat="1" ht="30.75" customHeight="1">
      <c r="A81" s="39" t="s">
        <v>76</v>
      </c>
      <c r="B81" s="39"/>
      <c r="C81" s="39"/>
      <c r="D81" s="39"/>
      <c r="E81" s="39"/>
    </row>
    <row r="82" spans="1:5" s="13" customFormat="1" ht="74.25" customHeight="1">
      <c r="A82" s="19"/>
      <c r="B82" s="18" t="s">
        <v>54</v>
      </c>
      <c r="C82" s="17">
        <v>2500</v>
      </c>
      <c r="D82" s="28">
        <f t="shared" si="2"/>
        <v>2375</v>
      </c>
      <c r="E82" s="6">
        <f>C82*0.9</f>
        <v>2250</v>
      </c>
    </row>
    <row r="83" spans="1:5" s="13" customFormat="1" ht="74.25" customHeight="1">
      <c r="A83" s="19"/>
      <c r="B83" s="18" t="s">
        <v>55</v>
      </c>
      <c r="C83" s="17">
        <v>5500</v>
      </c>
      <c r="D83" s="28">
        <f t="shared" si="2"/>
        <v>5225</v>
      </c>
      <c r="E83" s="6">
        <f>C83*0.9</f>
        <v>4950</v>
      </c>
    </row>
    <row r="84" spans="1:5" s="13" customFormat="1" ht="73.5" customHeight="1">
      <c r="A84" s="19"/>
      <c r="B84" s="18" t="s">
        <v>56</v>
      </c>
      <c r="C84" s="17">
        <v>2950</v>
      </c>
      <c r="D84" s="28">
        <f t="shared" si="2"/>
        <v>2802.5</v>
      </c>
      <c r="E84" s="6">
        <f>C84*0.9</f>
        <v>2655</v>
      </c>
    </row>
    <row r="85" spans="1:5" s="13" customFormat="1" ht="74.25" customHeight="1">
      <c r="A85" s="19"/>
      <c r="B85" s="18" t="s">
        <v>57</v>
      </c>
      <c r="C85" s="17">
        <v>3100</v>
      </c>
      <c r="D85" s="28">
        <f t="shared" si="2"/>
        <v>2945</v>
      </c>
      <c r="E85" s="6">
        <f>C85*0.9</f>
        <v>2790</v>
      </c>
    </row>
    <row r="86" spans="1:5" s="13" customFormat="1" ht="35.25" customHeight="1">
      <c r="A86" s="39" t="s">
        <v>77</v>
      </c>
      <c r="B86" s="39"/>
      <c r="C86" s="39"/>
      <c r="D86" s="39"/>
      <c r="E86" s="39"/>
    </row>
    <row r="87" spans="1:5" s="13" customFormat="1" ht="69.75" customHeight="1">
      <c r="A87" s="19"/>
      <c r="B87" s="18" t="s">
        <v>58</v>
      </c>
      <c r="C87" s="17">
        <v>4100</v>
      </c>
      <c r="D87" s="28">
        <f t="shared" si="2"/>
        <v>3895</v>
      </c>
      <c r="E87" s="6">
        <f t="shared" ref="E87:E102" si="4">C87*0.9</f>
        <v>3690</v>
      </c>
    </row>
    <row r="88" spans="1:5" s="13" customFormat="1" ht="90" customHeight="1">
      <c r="A88" s="19"/>
      <c r="B88" s="18" t="s">
        <v>59</v>
      </c>
      <c r="C88" s="17">
        <v>4600</v>
      </c>
      <c r="D88" s="28">
        <f t="shared" si="2"/>
        <v>4370</v>
      </c>
      <c r="E88" s="6">
        <f t="shared" si="4"/>
        <v>4140</v>
      </c>
    </row>
    <row r="89" spans="1:5" s="13" customFormat="1" ht="91.5" customHeight="1">
      <c r="A89" s="19"/>
      <c r="B89" s="18" t="s">
        <v>60</v>
      </c>
      <c r="C89" s="17">
        <v>4700</v>
      </c>
      <c r="D89" s="28">
        <f t="shared" si="2"/>
        <v>4465</v>
      </c>
      <c r="E89" s="6">
        <f t="shared" si="4"/>
        <v>4230</v>
      </c>
    </row>
    <row r="90" spans="1:5" s="13" customFormat="1" ht="91.5" customHeight="1">
      <c r="A90" s="19"/>
      <c r="B90" s="18" t="s">
        <v>61</v>
      </c>
      <c r="C90" s="17">
        <v>7200</v>
      </c>
      <c r="D90" s="28">
        <f t="shared" si="2"/>
        <v>6840</v>
      </c>
      <c r="E90" s="6">
        <f t="shared" si="4"/>
        <v>6480</v>
      </c>
    </row>
    <row r="91" spans="1:5" s="13" customFormat="1" ht="91.5" customHeight="1">
      <c r="A91" s="34"/>
      <c r="B91" s="18" t="s">
        <v>149</v>
      </c>
      <c r="C91" s="17">
        <v>4950</v>
      </c>
      <c r="D91" s="28">
        <f t="shared" ref="D91:D99" si="5">C91*0.95</f>
        <v>4702.5</v>
      </c>
      <c r="E91" s="6">
        <f t="shared" ref="E91:E99" si="6">C91*0.9</f>
        <v>4455</v>
      </c>
    </row>
    <row r="92" spans="1:5" s="13" customFormat="1" ht="91.5" customHeight="1">
      <c r="A92"/>
      <c r="B92" s="18" t="s">
        <v>150</v>
      </c>
      <c r="C92" s="17">
        <v>3000</v>
      </c>
      <c r="D92" s="28">
        <f t="shared" si="5"/>
        <v>2850</v>
      </c>
      <c r="E92" s="6">
        <f t="shared" si="6"/>
        <v>2700</v>
      </c>
    </row>
    <row r="93" spans="1:5" s="13" customFormat="1" ht="91.5" customHeight="1">
      <c r="A93"/>
      <c r="B93" s="18" t="s">
        <v>151</v>
      </c>
      <c r="C93" s="17">
        <v>4200</v>
      </c>
      <c r="D93" s="28">
        <f t="shared" si="5"/>
        <v>3990</v>
      </c>
      <c r="E93" s="6">
        <f t="shared" si="6"/>
        <v>3780</v>
      </c>
    </row>
    <row r="94" spans="1:5" s="13" customFormat="1" ht="91.5" customHeight="1">
      <c r="A94"/>
      <c r="B94" s="18" t="s">
        <v>152</v>
      </c>
      <c r="C94" s="17">
        <v>3450</v>
      </c>
      <c r="D94" s="28">
        <f t="shared" si="5"/>
        <v>3277.5</v>
      </c>
      <c r="E94" s="6">
        <f t="shared" si="6"/>
        <v>3105</v>
      </c>
    </row>
    <row r="95" spans="1:5" s="13" customFormat="1" ht="91.5" customHeight="1">
      <c r="A95"/>
      <c r="B95" s="18" t="s">
        <v>153</v>
      </c>
      <c r="C95" s="17">
        <v>4700</v>
      </c>
      <c r="D95" s="28">
        <f t="shared" si="5"/>
        <v>4465</v>
      </c>
      <c r="E95" s="6">
        <f t="shared" si="6"/>
        <v>4230</v>
      </c>
    </row>
    <row r="96" spans="1:5" s="13" customFormat="1" ht="91.5" customHeight="1">
      <c r="A96"/>
      <c r="B96" s="18" t="s">
        <v>154</v>
      </c>
      <c r="C96" s="17">
        <v>3450</v>
      </c>
      <c r="D96" s="28">
        <f t="shared" si="5"/>
        <v>3277.5</v>
      </c>
      <c r="E96" s="6">
        <f t="shared" si="6"/>
        <v>3105</v>
      </c>
    </row>
    <row r="97" spans="1:5" s="13" customFormat="1" ht="91.5" customHeight="1">
      <c r="A97"/>
      <c r="B97" s="18" t="s">
        <v>155</v>
      </c>
      <c r="C97" s="17">
        <v>4800</v>
      </c>
      <c r="D97" s="28">
        <f t="shared" si="5"/>
        <v>4560</v>
      </c>
      <c r="E97" s="6">
        <f t="shared" si="6"/>
        <v>4320</v>
      </c>
    </row>
    <row r="98" spans="1:5" s="13" customFormat="1" ht="91.5" customHeight="1">
      <c r="A98"/>
      <c r="B98" s="18" t="s">
        <v>156</v>
      </c>
      <c r="C98" s="17">
        <v>6000</v>
      </c>
      <c r="D98" s="28">
        <f t="shared" si="5"/>
        <v>5700</v>
      </c>
      <c r="E98" s="6">
        <f t="shared" si="6"/>
        <v>5400</v>
      </c>
    </row>
    <row r="99" spans="1:5" s="13" customFormat="1" ht="91.5" customHeight="1">
      <c r="A99"/>
      <c r="B99" s="18" t="s">
        <v>157</v>
      </c>
      <c r="C99" s="17">
        <v>7500</v>
      </c>
      <c r="D99" s="28">
        <f t="shared" si="5"/>
        <v>7125</v>
      </c>
      <c r="E99" s="6">
        <f t="shared" si="6"/>
        <v>6750</v>
      </c>
    </row>
    <row r="100" spans="1:5" s="13" customFormat="1" ht="73.5" customHeight="1">
      <c r="A100" s="19"/>
      <c r="B100" s="18" t="s">
        <v>62</v>
      </c>
      <c r="C100" s="17">
        <v>6100</v>
      </c>
      <c r="D100" s="28">
        <f t="shared" si="2"/>
        <v>5795</v>
      </c>
      <c r="E100" s="6">
        <f t="shared" si="4"/>
        <v>5490</v>
      </c>
    </row>
    <row r="101" spans="1:5" s="13" customFormat="1" ht="73.5" customHeight="1">
      <c r="A101" s="19"/>
      <c r="B101" s="18" t="s">
        <v>158</v>
      </c>
      <c r="C101" s="17">
        <v>4950</v>
      </c>
      <c r="D101" s="28">
        <f t="shared" si="2"/>
        <v>4702.5</v>
      </c>
      <c r="E101" s="6">
        <f t="shared" si="4"/>
        <v>4455</v>
      </c>
    </row>
    <row r="102" spans="1:5" s="13" customFormat="1" ht="75" customHeight="1">
      <c r="A102" s="19"/>
      <c r="B102" s="18" t="s">
        <v>63</v>
      </c>
      <c r="C102" s="17">
        <v>6100</v>
      </c>
      <c r="D102" s="28">
        <f t="shared" si="2"/>
        <v>5795</v>
      </c>
      <c r="E102" s="6">
        <f t="shared" si="4"/>
        <v>5490</v>
      </c>
    </row>
    <row r="103" spans="1:5" s="13" customFormat="1" ht="62.25" customHeight="1">
      <c r="A103" s="39" t="s">
        <v>78</v>
      </c>
      <c r="B103" s="39"/>
      <c r="C103" s="39"/>
      <c r="D103" s="39"/>
      <c r="E103" s="39"/>
    </row>
    <row r="104" spans="1:5" s="13" customFormat="1" ht="72" customHeight="1">
      <c r="A104" s="19"/>
      <c r="B104" s="18" t="s">
        <v>64</v>
      </c>
      <c r="C104" s="17">
        <v>15000</v>
      </c>
      <c r="D104" s="28">
        <f t="shared" si="2"/>
        <v>14250</v>
      </c>
      <c r="E104" s="6">
        <f>C104*0.9</f>
        <v>13500</v>
      </c>
    </row>
    <row r="105" spans="1:5" s="13" customFormat="1" ht="74.25" customHeight="1">
      <c r="A105" s="19"/>
      <c r="B105" s="18" t="s">
        <v>65</v>
      </c>
      <c r="C105" s="17">
        <v>15000</v>
      </c>
      <c r="D105" s="28">
        <f t="shared" si="2"/>
        <v>14250</v>
      </c>
      <c r="E105" s="6">
        <f>C105*0.9</f>
        <v>13500</v>
      </c>
    </row>
    <row r="106" spans="1:5" s="13" customFormat="1" ht="33.6" customHeight="1">
      <c r="A106" s="39" t="s">
        <v>79</v>
      </c>
      <c r="B106" s="39"/>
      <c r="C106" s="39"/>
      <c r="D106" s="39"/>
      <c r="E106" s="39"/>
    </row>
    <row r="107" spans="1:5" s="13" customFormat="1" ht="98.45" customHeight="1">
      <c r="A107" s="20"/>
      <c r="B107" s="18" t="s">
        <v>66</v>
      </c>
      <c r="C107" s="17">
        <v>19000</v>
      </c>
      <c r="D107" s="28">
        <f t="shared" si="2"/>
        <v>18050</v>
      </c>
      <c r="E107" s="6">
        <f t="shared" ref="E107:E112" si="7">C107*0.9</f>
        <v>17100</v>
      </c>
    </row>
    <row r="108" spans="1:5" s="13" customFormat="1" ht="107.45" customHeight="1">
      <c r="A108" s="21"/>
      <c r="B108" s="18" t="s">
        <v>67</v>
      </c>
      <c r="C108" s="17">
        <v>19000</v>
      </c>
      <c r="D108" s="28">
        <f t="shared" si="2"/>
        <v>18050</v>
      </c>
      <c r="E108" s="6">
        <f t="shared" si="7"/>
        <v>17100</v>
      </c>
    </row>
    <row r="109" spans="1:5" s="13" customFormat="1" ht="106.7" customHeight="1">
      <c r="A109" s="21"/>
      <c r="B109" s="18" t="s">
        <v>68</v>
      </c>
      <c r="C109" s="17">
        <v>19000</v>
      </c>
      <c r="D109" s="28">
        <f t="shared" si="2"/>
        <v>18050</v>
      </c>
      <c r="E109" s="6">
        <f t="shared" si="7"/>
        <v>17100</v>
      </c>
    </row>
    <row r="110" spans="1:5" s="13" customFormat="1" ht="105.95" customHeight="1">
      <c r="A110" s="21"/>
      <c r="B110" s="18" t="s">
        <v>69</v>
      </c>
      <c r="C110" s="17">
        <v>20600</v>
      </c>
      <c r="D110" s="28">
        <f t="shared" si="2"/>
        <v>19570</v>
      </c>
      <c r="E110" s="6">
        <f t="shared" si="7"/>
        <v>18540</v>
      </c>
    </row>
    <row r="111" spans="1:5" s="13" customFormat="1" ht="105.95" customHeight="1">
      <c r="A111" s="21"/>
      <c r="B111" s="33" t="s">
        <v>159</v>
      </c>
      <c r="C111" s="17">
        <v>20600</v>
      </c>
      <c r="D111" s="28">
        <f t="shared" si="2"/>
        <v>19570</v>
      </c>
      <c r="E111" s="6">
        <f t="shared" si="7"/>
        <v>18540</v>
      </c>
    </row>
    <row r="112" spans="1:5" s="13" customFormat="1" ht="87.4" customHeight="1">
      <c r="A112" s="21"/>
      <c r="B112" s="18" t="s">
        <v>70</v>
      </c>
      <c r="C112" s="17">
        <v>20600</v>
      </c>
      <c r="D112" s="28">
        <f t="shared" si="2"/>
        <v>19570</v>
      </c>
      <c r="E112" s="6">
        <f t="shared" si="7"/>
        <v>18540</v>
      </c>
    </row>
    <row r="113" spans="1:5" s="13" customFormat="1" ht="37.5" customHeight="1">
      <c r="A113" s="39" t="s">
        <v>80</v>
      </c>
      <c r="B113" s="39"/>
      <c r="C113" s="39"/>
      <c r="D113" s="39"/>
      <c r="E113" s="39"/>
    </row>
    <row r="114" spans="1:5" s="13" customFormat="1" ht="72" customHeight="1">
      <c r="A114" s="19"/>
      <c r="B114" s="18" t="s">
        <v>71</v>
      </c>
      <c r="C114" s="17">
        <v>1000</v>
      </c>
      <c r="D114" s="29">
        <f>C114*0.95</f>
        <v>950</v>
      </c>
      <c r="E114" s="17">
        <f>C114*0.9</f>
        <v>900</v>
      </c>
    </row>
    <row r="115" spans="1:5" s="13" customFormat="1" ht="70.5" customHeight="1">
      <c r="A115" s="19"/>
      <c r="B115" s="18" t="s">
        <v>72</v>
      </c>
      <c r="C115" s="17">
        <v>750</v>
      </c>
      <c r="D115" s="29">
        <f t="shared" ref="D115:D119" si="8">C115*0.95</f>
        <v>712.5</v>
      </c>
      <c r="E115" s="17">
        <f t="shared" ref="E115:E119" si="9">C115*0.9</f>
        <v>675</v>
      </c>
    </row>
    <row r="116" spans="1:5" s="13" customFormat="1" ht="70.5" customHeight="1">
      <c r="A116" s="34"/>
      <c r="B116" s="18" t="s">
        <v>160</v>
      </c>
      <c r="C116" s="17">
        <v>650</v>
      </c>
      <c r="D116" s="29">
        <f t="shared" si="8"/>
        <v>617.5</v>
      </c>
      <c r="E116" s="17">
        <f t="shared" ref="E116:E117" si="10">C116*0.9</f>
        <v>585</v>
      </c>
    </row>
    <row r="117" spans="1:5" s="13" customFormat="1" ht="70.5" customHeight="1">
      <c r="A117" s="35"/>
      <c r="B117" s="18" t="s">
        <v>161</v>
      </c>
      <c r="C117" s="17">
        <v>1000</v>
      </c>
      <c r="D117" s="29">
        <f t="shared" si="8"/>
        <v>950</v>
      </c>
      <c r="E117" s="17">
        <f t="shared" si="10"/>
        <v>900</v>
      </c>
    </row>
    <row r="118" spans="1:5" s="13" customFormat="1" ht="75.75" customHeight="1">
      <c r="A118" s="19"/>
      <c r="B118" s="18" t="s">
        <v>73</v>
      </c>
      <c r="C118" s="17">
        <v>600</v>
      </c>
      <c r="D118" s="29">
        <f t="shared" si="8"/>
        <v>570</v>
      </c>
      <c r="E118" s="17">
        <f t="shared" si="9"/>
        <v>540</v>
      </c>
    </row>
    <row r="119" spans="1:5" s="13" customFormat="1" ht="84" customHeight="1">
      <c r="A119" s="19"/>
      <c r="B119" s="18" t="s">
        <v>74</v>
      </c>
      <c r="C119" s="17">
        <v>500</v>
      </c>
      <c r="D119" s="29">
        <f t="shared" si="8"/>
        <v>475</v>
      </c>
      <c r="E119" s="17">
        <f t="shared" si="9"/>
        <v>450</v>
      </c>
    </row>
    <row r="120" spans="1:5" s="13" customFormat="1" ht="30.75" customHeight="1">
      <c r="A120" s="39" t="s">
        <v>163</v>
      </c>
      <c r="B120" s="39"/>
      <c r="C120" s="39"/>
      <c r="D120" s="39"/>
      <c r="E120" s="39"/>
    </row>
    <row r="121" spans="1:5" ht="18.75" customHeight="1">
      <c r="A121" s="39" t="s">
        <v>164</v>
      </c>
      <c r="B121" s="39"/>
      <c r="C121" s="39"/>
      <c r="D121" s="39"/>
      <c r="E121" s="39"/>
    </row>
    <row r="122" spans="1:5" ht="70.5" customHeight="1">
      <c r="A122" s="35"/>
      <c r="B122" s="25" t="s">
        <v>165</v>
      </c>
      <c r="C122" s="24">
        <v>1350</v>
      </c>
      <c r="D122" s="24">
        <f t="shared" ref="D122:D168" si="11">C122*0.95</f>
        <v>1282.5</v>
      </c>
      <c r="E122" s="17">
        <f t="shared" ref="E122" si="12">C122*0.9</f>
        <v>1215</v>
      </c>
    </row>
    <row r="123" spans="1:5" ht="70.5" customHeight="1">
      <c r="A123" s="35"/>
      <c r="B123" s="25" t="s">
        <v>166</v>
      </c>
      <c r="C123" s="24">
        <v>1350</v>
      </c>
      <c r="D123" s="24">
        <f t="shared" si="11"/>
        <v>1282.5</v>
      </c>
      <c r="E123" s="17">
        <f t="shared" ref="E123:E126" si="13">C123*0.9</f>
        <v>1215</v>
      </c>
    </row>
    <row r="124" spans="1:5" ht="70.5" customHeight="1">
      <c r="A124" s="35"/>
      <c r="B124" s="25" t="s">
        <v>167</v>
      </c>
      <c r="C124" s="24">
        <v>850</v>
      </c>
      <c r="D124" s="24">
        <f t="shared" si="11"/>
        <v>807.5</v>
      </c>
      <c r="E124" s="17">
        <f t="shared" si="13"/>
        <v>765</v>
      </c>
    </row>
    <row r="125" spans="1:5" ht="70.5" customHeight="1">
      <c r="A125" s="35"/>
      <c r="B125" s="25" t="s">
        <v>168</v>
      </c>
      <c r="C125" s="24">
        <v>450</v>
      </c>
      <c r="D125" s="24">
        <f t="shared" si="11"/>
        <v>427.5</v>
      </c>
      <c r="E125" s="17">
        <f t="shared" si="13"/>
        <v>405</v>
      </c>
    </row>
    <row r="126" spans="1:5" ht="70.5" customHeight="1">
      <c r="A126" s="35"/>
      <c r="B126" s="25" t="s">
        <v>169</v>
      </c>
      <c r="C126" s="24">
        <v>900</v>
      </c>
      <c r="D126" s="24">
        <f t="shared" si="11"/>
        <v>855</v>
      </c>
      <c r="E126" s="17">
        <f t="shared" si="13"/>
        <v>810</v>
      </c>
    </row>
    <row r="127" spans="1:5" ht="18.75" customHeight="1">
      <c r="A127" s="39" t="s">
        <v>170</v>
      </c>
      <c r="B127" s="39"/>
      <c r="C127" s="39"/>
      <c r="D127" s="39"/>
      <c r="E127" s="39"/>
    </row>
    <row r="128" spans="1:5" ht="70.5" customHeight="1">
      <c r="A128" s="35"/>
      <c r="B128" s="25" t="s">
        <v>171</v>
      </c>
      <c r="C128" s="24">
        <v>900</v>
      </c>
      <c r="D128" s="24">
        <f t="shared" si="11"/>
        <v>855</v>
      </c>
      <c r="E128" s="17">
        <f t="shared" ref="E128:E134" si="14">C128*0.9</f>
        <v>810</v>
      </c>
    </row>
    <row r="129" spans="1:5" ht="70.5" customHeight="1">
      <c r="A129" s="35"/>
      <c r="B129" s="25" t="s">
        <v>172</v>
      </c>
      <c r="C129" s="24">
        <v>900</v>
      </c>
      <c r="D129" s="24">
        <f t="shared" si="11"/>
        <v>855</v>
      </c>
      <c r="E129" s="17">
        <f t="shared" si="14"/>
        <v>810</v>
      </c>
    </row>
    <row r="130" spans="1:5" ht="70.5" customHeight="1">
      <c r="A130" s="35"/>
      <c r="B130" s="25" t="s">
        <v>173</v>
      </c>
      <c r="C130" s="24">
        <v>900</v>
      </c>
      <c r="D130" s="24">
        <f t="shared" si="11"/>
        <v>855</v>
      </c>
      <c r="E130" s="17">
        <f t="shared" si="14"/>
        <v>810</v>
      </c>
    </row>
    <row r="131" spans="1:5" ht="70.5" customHeight="1">
      <c r="A131" s="35"/>
      <c r="B131" s="25" t="s">
        <v>174</v>
      </c>
      <c r="C131" s="24">
        <v>1600</v>
      </c>
      <c r="D131" s="24">
        <f t="shared" si="11"/>
        <v>1520</v>
      </c>
      <c r="E131" s="17">
        <f t="shared" ref="E131:E132" si="15">C131*0.9</f>
        <v>1440</v>
      </c>
    </row>
    <row r="132" spans="1:5" ht="70.5" customHeight="1">
      <c r="A132" s="35"/>
      <c r="B132" s="25" t="s">
        <v>175</v>
      </c>
      <c r="C132" s="24">
        <v>2700</v>
      </c>
      <c r="D132" s="24">
        <f t="shared" si="11"/>
        <v>2565</v>
      </c>
      <c r="E132" s="17">
        <f t="shared" si="15"/>
        <v>2430</v>
      </c>
    </row>
    <row r="133" spans="1:5" ht="70.5" customHeight="1">
      <c r="A133" s="35"/>
      <c r="B133" s="25" t="s">
        <v>176</v>
      </c>
      <c r="C133" s="24">
        <v>2700</v>
      </c>
      <c r="D133" s="24">
        <f t="shared" si="11"/>
        <v>2565</v>
      </c>
      <c r="E133" s="17">
        <f t="shared" si="14"/>
        <v>2430</v>
      </c>
    </row>
    <row r="134" spans="1:5" ht="70.5" customHeight="1">
      <c r="A134" s="35"/>
      <c r="B134" s="25" t="s">
        <v>177</v>
      </c>
      <c r="C134" s="24">
        <v>14200</v>
      </c>
      <c r="D134" s="24">
        <f t="shared" si="11"/>
        <v>13490</v>
      </c>
      <c r="E134" s="17">
        <f t="shared" si="14"/>
        <v>12780</v>
      </c>
    </row>
    <row r="135" spans="1:5" ht="18.75" customHeight="1">
      <c r="A135" s="39" t="s">
        <v>178</v>
      </c>
      <c r="B135" s="39"/>
      <c r="C135" s="39"/>
      <c r="D135" s="39"/>
      <c r="E135" s="39"/>
    </row>
    <row r="136" spans="1:5" ht="70.5" customHeight="1">
      <c r="A136" s="35"/>
      <c r="B136" s="25" t="s">
        <v>179</v>
      </c>
      <c r="C136" s="24">
        <v>140</v>
      </c>
      <c r="D136" s="24">
        <f t="shared" si="11"/>
        <v>133</v>
      </c>
      <c r="E136" s="17">
        <f t="shared" ref="E136:E138" si="16">C136*0.9</f>
        <v>126</v>
      </c>
    </row>
    <row r="137" spans="1:5" ht="70.5" customHeight="1">
      <c r="A137" s="35"/>
      <c r="B137" s="25" t="s">
        <v>180</v>
      </c>
      <c r="C137" s="24">
        <v>100</v>
      </c>
      <c r="D137" s="24">
        <f t="shared" si="11"/>
        <v>95</v>
      </c>
      <c r="E137" s="17">
        <f t="shared" si="16"/>
        <v>90</v>
      </c>
    </row>
    <row r="138" spans="1:5" ht="70.5" customHeight="1">
      <c r="A138" s="35"/>
      <c r="B138" s="25" t="s">
        <v>181</v>
      </c>
      <c r="C138" s="24">
        <v>100</v>
      </c>
      <c r="D138" s="24">
        <f t="shared" si="11"/>
        <v>95</v>
      </c>
      <c r="E138" s="17">
        <f t="shared" si="16"/>
        <v>90</v>
      </c>
    </row>
    <row r="139" spans="1:5" ht="18.75" customHeight="1">
      <c r="A139" s="39" t="s">
        <v>182</v>
      </c>
      <c r="B139" s="39"/>
      <c r="C139" s="39"/>
      <c r="D139" s="39"/>
      <c r="E139" s="39"/>
    </row>
    <row r="140" spans="1:5" ht="70.5" customHeight="1">
      <c r="A140" s="35"/>
      <c r="B140" s="25" t="s">
        <v>183</v>
      </c>
      <c r="C140" s="24">
        <v>2250</v>
      </c>
      <c r="D140" s="24">
        <f t="shared" si="11"/>
        <v>2137.5</v>
      </c>
      <c r="E140" s="17">
        <f t="shared" ref="E140:E142" si="17">C140*0.9</f>
        <v>2025</v>
      </c>
    </row>
    <row r="141" spans="1:5" ht="70.5" customHeight="1">
      <c r="A141" s="35"/>
      <c r="B141" s="25" t="s">
        <v>184</v>
      </c>
      <c r="C141" s="24">
        <v>3450</v>
      </c>
      <c r="D141" s="24">
        <f t="shared" si="11"/>
        <v>3277.5</v>
      </c>
      <c r="E141" s="17">
        <f t="shared" si="17"/>
        <v>3105</v>
      </c>
    </row>
    <row r="142" spans="1:5" ht="70.5" customHeight="1">
      <c r="A142" s="35"/>
      <c r="B142" s="25" t="s">
        <v>185</v>
      </c>
      <c r="C142" s="24">
        <v>3240</v>
      </c>
      <c r="D142" s="24">
        <f t="shared" si="11"/>
        <v>3078</v>
      </c>
      <c r="E142" s="17">
        <f t="shared" si="17"/>
        <v>2916</v>
      </c>
    </row>
    <row r="143" spans="1:5" ht="70.5" customHeight="1">
      <c r="A143" s="35"/>
      <c r="B143" s="25" t="s">
        <v>186</v>
      </c>
      <c r="C143" s="24">
        <v>4150</v>
      </c>
      <c r="D143" s="24">
        <f t="shared" si="11"/>
        <v>3942.5</v>
      </c>
      <c r="E143" s="17">
        <f t="shared" ref="E143:E148" si="18">C143*0.9</f>
        <v>3735</v>
      </c>
    </row>
    <row r="144" spans="1:5" ht="70.5" customHeight="1">
      <c r="A144" s="35"/>
      <c r="B144" s="25" t="s">
        <v>187</v>
      </c>
      <c r="C144" s="24">
        <v>3140</v>
      </c>
      <c r="D144" s="24">
        <f t="shared" si="11"/>
        <v>2983</v>
      </c>
      <c r="E144" s="17">
        <f t="shared" si="18"/>
        <v>2826</v>
      </c>
    </row>
    <row r="145" spans="1:5" ht="70.5" customHeight="1">
      <c r="A145" s="35"/>
      <c r="B145" s="25" t="s">
        <v>188</v>
      </c>
      <c r="C145" s="24">
        <v>3240</v>
      </c>
      <c r="D145" s="24">
        <f t="shared" si="11"/>
        <v>3078</v>
      </c>
      <c r="E145" s="17">
        <f t="shared" si="18"/>
        <v>2916</v>
      </c>
    </row>
    <row r="146" spans="1:5" ht="70.5" customHeight="1">
      <c r="A146" s="35"/>
      <c r="B146" s="25" t="s">
        <v>189</v>
      </c>
      <c r="C146" s="24">
        <v>3600</v>
      </c>
      <c r="D146" s="24">
        <f t="shared" si="11"/>
        <v>3420</v>
      </c>
      <c r="E146" s="17">
        <f t="shared" si="18"/>
        <v>3240</v>
      </c>
    </row>
    <row r="147" spans="1:5" ht="70.5" customHeight="1">
      <c r="A147" s="35"/>
      <c r="B147" s="25" t="s">
        <v>190</v>
      </c>
      <c r="C147" s="24">
        <v>2400</v>
      </c>
      <c r="D147" s="24">
        <f t="shared" si="11"/>
        <v>2280</v>
      </c>
      <c r="E147" s="17">
        <f t="shared" si="18"/>
        <v>2160</v>
      </c>
    </row>
    <row r="148" spans="1:5" ht="70.5" customHeight="1">
      <c r="A148" s="35"/>
      <c r="B148" s="25" t="s">
        <v>191</v>
      </c>
      <c r="C148" s="24">
        <v>1050</v>
      </c>
      <c r="D148" s="24">
        <f t="shared" si="11"/>
        <v>997.5</v>
      </c>
      <c r="E148" s="17">
        <f t="shared" si="18"/>
        <v>945</v>
      </c>
    </row>
    <row r="149" spans="1:5" ht="70.5" customHeight="1">
      <c r="A149" s="35"/>
      <c r="B149" s="25" t="s">
        <v>192</v>
      </c>
      <c r="C149" s="24">
        <v>2160</v>
      </c>
      <c r="D149" s="24">
        <f t="shared" si="11"/>
        <v>2052</v>
      </c>
      <c r="E149" s="17">
        <f t="shared" ref="E149:E151" si="19">C149*0.9</f>
        <v>1944</v>
      </c>
    </row>
    <row r="150" spans="1:5" ht="70.5" customHeight="1">
      <c r="A150" s="35"/>
      <c r="B150" s="25" t="s">
        <v>193</v>
      </c>
      <c r="C150" s="24">
        <v>1500</v>
      </c>
      <c r="D150" s="24">
        <f t="shared" si="11"/>
        <v>1425</v>
      </c>
      <c r="E150" s="17">
        <f t="shared" si="19"/>
        <v>1350</v>
      </c>
    </row>
    <row r="151" spans="1:5" ht="70.5" customHeight="1">
      <c r="A151" s="35"/>
      <c r="B151" s="25" t="s">
        <v>194</v>
      </c>
      <c r="C151" s="24">
        <v>1050</v>
      </c>
      <c r="D151" s="24">
        <f t="shared" si="11"/>
        <v>997.5</v>
      </c>
      <c r="E151" s="17">
        <f t="shared" si="19"/>
        <v>945</v>
      </c>
    </row>
    <row r="152" spans="1:5" ht="70.5" customHeight="1">
      <c r="A152" s="35"/>
      <c r="B152" s="25" t="s">
        <v>195</v>
      </c>
      <c r="C152" s="24">
        <v>4800</v>
      </c>
      <c r="D152" s="24">
        <f t="shared" si="11"/>
        <v>4560</v>
      </c>
      <c r="E152" s="17">
        <f t="shared" ref="E152:E154" si="20">C152*0.9</f>
        <v>4320</v>
      </c>
    </row>
    <row r="153" spans="1:5" ht="70.5" customHeight="1">
      <c r="A153" s="35"/>
      <c r="B153" s="25" t="s">
        <v>196</v>
      </c>
      <c r="C153" s="24">
        <v>4080</v>
      </c>
      <c r="D153" s="24">
        <f t="shared" si="11"/>
        <v>3876</v>
      </c>
      <c r="E153" s="17">
        <f t="shared" si="20"/>
        <v>3672</v>
      </c>
    </row>
    <row r="154" spans="1:5" ht="70.5" customHeight="1">
      <c r="A154" s="35"/>
      <c r="B154" s="25" t="s">
        <v>197</v>
      </c>
      <c r="C154" s="24">
        <v>1050</v>
      </c>
      <c r="D154" s="24">
        <f t="shared" si="11"/>
        <v>997.5</v>
      </c>
      <c r="E154" s="17">
        <f t="shared" si="20"/>
        <v>945</v>
      </c>
    </row>
    <row r="155" spans="1:5" ht="18.75" customHeight="1">
      <c r="A155" s="39" t="s">
        <v>198</v>
      </c>
      <c r="B155" s="39"/>
      <c r="C155" s="39"/>
      <c r="D155" s="39"/>
      <c r="E155" s="39"/>
    </row>
    <row r="156" spans="1:5" ht="70.5" customHeight="1">
      <c r="A156" s="35"/>
      <c r="B156" s="25" t="s">
        <v>199</v>
      </c>
      <c r="C156" s="24">
        <v>100</v>
      </c>
      <c r="D156" s="24">
        <f t="shared" si="11"/>
        <v>95</v>
      </c>
      <c r="E156" s="17">
        <f t="shared" ref="E156:E164" si="21">C156*0.9</f>
        <v>90</v>
      </c>
    </row>
    <row r="157" spans="1:5" ht="70.5" customHeight="1">
      <c r="A157" s="35"/>
      <c r="B157" s="25" t="s">
        <v>200</v>
      </c>
      <c r="C157" s="24">
        <v>200</v>
      </c>
      <c r="D157" s="24">
        <f t="shared" si="11"/>
        <v>190</v>
      </c>
      <c r="E157" s="17">
        <f t="shared" si="21"/>
        <v>180</v>
      </c>
    </row>
    <row r="158" spans="1:5" ht="70.5" customHeight="1">
      <c r="A158" s="35"/>
      <c r="B158" s="25" t="s">
        <v>201</v>
      </c>
      <c r="C158" s="24">
        <v>120</v>
      </c>
      <c r="D158" s="24">
        <f t="shared" si="11"/>
        <v>114</v>
      </c>
      <c r="E158" s="17">
        <f t="shared" si="21"/>
        <v>108</v>
      </c>
    </row>
    <row r="159" spans="1:5" ht="70.5" customHeight="1">
      <c r="A159" s="35"/>
      <c r="B159" s="25" t="s">
        <v>202</v>
      </c>
      <c r="C159" s="24">
        <v>430</v>
      </c>
      <c r="D159" s="24">
        <f t="shared" si="11"/>
        <v>408.5</v>
      </c>
      <c r="E159" s="17">
        <f t="shared" si="21"/>
        <v>387</v>
      </c>
    </row>
    <row r="160" spans="1:5" ht="70.5" customHeight="1">
      <c r="A160" s="35"/>
      <c r="B160" s="25" t="s">
        <v>203</v>
      </c>
      <c r="C160" s="24">
        <v>1200</v>
      </c>
      <c r="D160" s="24">
        <f t="shared" si="11"/>
        <v>1140</v>
      </c>
      <c r="E160" s="17">
        <f t="shared" si="21"/>
        <v>1080</v>
      </c>
    </row>
    <row r="161" spans="1:5" ht="70.5" customHeight="1">
      <c r="A161" s="35"/>
      <c r="B161" s="25" t="s">
        <v>204</v>
      </c>
      <c r="C161" s="24">
        <v>200</v>
      </c>
      <c r="D161" s="24">
        <f t="shared" si="11"/>
        <v>190</v>
      </c>
      <c r="E161" s="17">
        <f t="shared" si="21"/>
        <v>180</v>
      </c>
    </row>
    <row r="162" spans="1:5" ht="70.5" customHeight="1">
      <c r="A162" s="35"/>
      <c r="B162" s="25" t="s">
        <v>205</v>
      </c>
      <c r="C162" s="24">
        <v>450</v>
      </c>
      <c r="D162" s="24">
        <f t="shared" si="11"/>
        <v>427.5</v>
      </c>
      <c r="E162" s="17">
        <f t="shared" si="21"/>
        <v>405</v>
      </c>
    </row>
    <row r="163" spans="1:5" ht="70.5" customHeight="1">
      <c r="A163" s="35"/>
      <c r="B163" s="25" t="s">
        <v>206</v>
      </c>
      <c r="C163" s="24">
        <v>120</v>
      </c>
      <c r="D163" s="24">
        <f t="shared" si="11"/>
        <v>114</v>
      </c>
      <c r="E163" s="17">
        <f t="shared" si="21"/>
        <v>108</v>
      </c>
    </row>
    <row r="164" spans="1:5" ht="70.5" customHeight="1">
      <c r="A164" s="35"/>
      <c r="B164" s="25" t="s">
        <v>207</v>
      </c>
      <c r="C164" s="24">
        <v>250</v>
      </c>
      <c r="D164" s="24">
        <f t="shared" si="11"/>
        <v>237.5</v>
      </c>
      <c r="E164" s="17">
        <f t="shared" si="21"/>
        <v>225</v>
      </c>
    </row>
    <row r="165" spans="1:5" ht="18.75" customHeight="1">
      <c r="A165" s="39" t="s">
        <v>208</v>
      </c>
      <c r="B165" s="39"/>
      <c r="C165" s="39"/>
      <c r="D165" s="39"/>
      <c r="E165" s="39"/>
    </row>
    <row r="166" spans="1:5" ht="70.5" customHeight="1">
      <c r="A166" s="35"/>
      <c r="B166" s="25" t="s">
        <v>209</v>
      </c>
      <c r="C166" s="24">
        <v>2400</v>
      </c>
      <c r="D166" s="24">
        <f t="shared" si="11"/>
        <v>2280</v>
      </c>
      <c r="E166" s="17">
        <f t="shared" ref="E166:E169" si="22">C166*0.9</f>
        <v>2160</v>
      </c>
    </row>
    <row r="167" spans="1:5" ht="70.5" customHeight="1">
      <c r="A167" s="35"/>
      <c r="B167" s="25" t="s">
        <v>210</v>
      </c>
      <c r="C167" s="24">
        <v>2400</v>
      </c>
      <c r="D167" s="24">
        <f t="shared" si="11"/>
        <v>2280</v>
      </c>
      <c r="E167" s="17">
        <f t="shared" si="22"/>
        <v>2160</v>
      </c>
    </row>
    <row r="168" spans="1:5" ht="70.5" customHeight="1">
      <c r="A168" s="35"/>
      <c r="B168" s="25" t="s">
        <v>211</v>
      </c>
      <c r="C168" s="24">
        <v>2400</v>
      </c>
      <c r="D168" s="24">
        <f t="shared" si="11"/>
        <v>2280</v>
      </c>
      <c r="E168" s="17">
        <f t="shared" si="22"/>
        <v>2160</v>
      </c>
    </row>
    <row r="169" spans="1:5" ht="70.5" customHeight="1">
      <c r="A169" s="37"/>
      <c r="B169" s="25" t="s">
        <v>212</v>
      </c>
      <c r="C169" s="24">
        <v>2400</v>
      </c>
      <c r="D169" s="24">
        <f>C166*0.95</f>
        <v>2280</v>
      </c>
      <c r="E169" s="17">
        <f t="shared" si="22"/>
        <v>2160</v>
      </c>
    </row>
    <row r="170" spans="1:5" ht="36" customHeight="1">
      <c r="A170" s="61" t="s">
        <v>213</v>
      </c>
      <c r="B170" s="62"/>
      <c r="C170" s="62"/>
      <c r="D170" s="62"/>
      <c r="E170" s="63"/>
    </row>
    <row r="171" spans="1:5" ht="56.25" customHeight="1">
      <c r="A171" s="39" t="s">
        <v>87</v>
      </c>
      <c r="B171" s="39"/>
      <c r="C171" s="39"/>
      <c r="D171" s="39"/>
      <c r="E171" s="39"/>
    </row>
    <row r="172" spans="1:5" ht="15.75" customHeight="1">
      <c r="A172" s="51"/>
      <c r="B172" s="18" t="s">
        <v>89</v>
      </c>
      <c r="C172" s="17">
        <v>2820</v>
      </c>
      <c r="D172" s="17">
        <f>C172*0.9</f>
        <v>2538</v>
      </c>
      <c r="E172" s="17">
        <f>C172*0.85</f>
        <v>2397</v>
      </c>
    </row>
    <row r="173" spans="1:5" ht="15.75" customHeight="1">
      <c r="A173" s="52"/>
      <c r="B173" s="18" t="s">
        <v>90</v>
      </c>
      <c r="C173" s="17">
        <v>3150</v>
      </c>
      <c r="D173" s="17">
        <f t="shared" ref="D173:D193" si="23">C173*0.9</f>
        <v>2835</v>
      </c>
      <c r="E173" s="17">
        <f t="shared" ref="E173:E186" si="24">C173*0.85</f>
        <v>2677.5</v>
      </c>
    </row>
    <row r="174" spans="1:5" ht="15.75" customHeight="1">
      <c r="A174" s="52"/>
      <c r="B174" s="18" t="s">
        <v>91</v>
      </c>
      <c r="C174" s="17">
        <v>2920</v>
      </c>
      <c r="D174" s="17">
        <f t="shared" si="23"/>
        <v>2628</v>
      </c>
      <c r="E174" s="17">
        <f t="shared" si="24"/>
        <v>2482</v>
      </c>
    </row>
    <row r="175" spans="1:5" ht="15.75" customHeight="1">
      <c r="A175" s="52"/>
      <c r="B175" s="18" t="s">
        <v>92</v>
      </c>
      <c r="C175" s="17">
        <v>3200</v>
      </c>
      <c r="D175" s="17">
        <f t="shared" si="23"/>
        <v>2880</v>
      </c>
      <c r="E175" s="17">
        <f t="shared" si="24"/>
        <v>2720</v>
      </c>
    </row>
    <row r="176" spans="1:5" ht="15.75" customHeight="1">
      <c r="A176" s="52"/>
      <c r="B176" s="18" t="s">
        <v>93</v>
      </c>
      <c r="C176" s="17">
        <v>3350</v>
      </c>
      <c r="D176" s="17">
        <f t="shared" si="23"/>
        <v>3015</v>
      </c>
      <c r="E176" s="17">
        <f t="shared" si="24"/>
        <v>2847.5</v>
      </c>
    </row>
    <row r="177" spans="1:5" ht="15.75" customHeight="1">
      <c r="A177" s="52"/>
      <c r="B177" s="18" t="s">
        <v>94</v>
      </c>
      <c r="C177" s="17">
        <v>3630</v>
      </c>
      <c r="D177" s="17">
        <f t="shared" si="23"/>
        <v>3267</v>
      </c>
      <c r="E177" s="17">
        <f t="shared" si="24"/>
        <v>3085.5</v>
      </c>
    </row>
    <row r="178" spans="1:5" ht="15.75" customHeight="1">
      <c r="A178" s="52"/>
      <c r="B178" s="18" t="s">
        <v>95</v>
      </c>
      <c r="C178" s="17">
        <v>4070</v>
      </c>
      <c r="D178" s="17">
        <f t="shared" si="23"/>
        <v>3663</v>
      </c>
      <c r="E178" s="17">
        <f t="shared" si="24"/>
        <v>3459.5</v>
      </c>
    </row>
    <row r="179" spans="1:5" ht="15.75" customHeight="1">
      <c r="A179" s="52"/>
      <c r="B179" s="18" t="s">
        <v>96</v>
      </c>
      <c r="C179" s="17">
        <v>5550</v>
      </c>
      <c r="D179" s="17">
        <f t="shared" si="23"/>
        <v>4995</v>
      </c>
      <c r="E179" s="17">
        <f t="shared" si="24"/>
        <v>4717.5</v>
      </c>
    </row>
    <row r="180" spans="1:5" ht="15.75" customHeight="1">
      <c r="A180" s="52"/>
      <c r="B180" s="18" t="s">
        <v>97</v>
      </c>
      <c r="C180" s="17">
        <v>4650</v>
      </c>
      <c r="D180" s="17">
        <f t="shared" si="23"/>
        <v>4185</v>
      </c>
      <c r="E180" s="17">
        <f t="shared" si="24"/>
        <v>3952.5</v>
      </c>
    </row>
    <row r="181" spans="1:5" ht="15.75" customHeight="1">
      <c r="A181" s="52"/>
      <c r="B181" s="18" t="s">
        <v>98</v>
      </c>
      <c r="C181" s="17">
        <v>4370</v>
      </c>
      <c r="D181" s="17">
        <f t="shared" si="23"/>
        <v>3933</v>
      </c>
      <c r="E181" s="17">
        <f t="shared" si="24"/>
        <v>3714.5</v>
      </c>
    </row>
    <row r="182" spans="1:5" ht="15.75" customHeight="1">
      <c r="A182" s="52"/>
      <c r="B182" s="18" t="s">
        <v>99</v>
      </c>
      <c r="C182" s="17">
        <v>5100</v>
      </c>
      <c r="D182" s="17">
        <f t="shared" si="23"/>
        <v>4590</v>
      </c>
      <c r="E182" s="17">
        <f t="shared" si="24"/>
        <v>4335</v>
      </c>
    </row>
    <row r="183" spans="1:5" ht="15.75" customHeight="1">
      <c r="A183" s="52"/>
      <c r="B183" s="18" t="s">
        <v>100</v>
      </c>
      <c r="C183" s="17">
        <v>5820</v>
      </c>
      <c r="D183" s="17">
        <f t="shared" si="23"/>
        <v>5238</v>
      </c>
      <c r="E183" s="17">
        <f t="shared" si="24"/>
        <v>4947</v>
      </c>
    </row>
    <row r="184" spans="1:5" ht="15.75" customHeight="1">
      <c r="A184" s="52"/>
      <c r="B184" s="18" t="s">
        <v>101</v>
      </c>
      <c r="C184" s="17">
        <v>6690</v>
      </c>
      <c r="D184" s="17">
        <f t="shared" si="23"/>
        <v>6021</v>
      </c>
      <c r="E184" s="17">
        <f t="shared" si="24"/>
        <v>5686.5</v>
      </c>
    </row>
    <row r="185" spans="1:5" ht="15.75" customHeight="1">
      <c r="A185" s="52"/>
      <c r="B185" s="18" t="s">
        <v>102</v>
      </c>
      <c r="C185" s="17">
        <v>6930</v>
      </c>
      <c r="D185" s="17">
        <f t="shared" si="23"/>
        <v>6237</v>
      </c>
      <c r="E185" s="17">
        <f t="shared" si="24"/>
        <v>5890.5</v>
      </c>
    </row>
    <row r="186" spans="1:5" ht="15.75" customHeight="1">
      <c r="A186" s="53"/>
      <c r="B186" s="18" t="s">
        <v>103</v>
      </c>
      <c r="C186" s="17">
        <v>7800</v>
      </c>
      <c r="D186" s="17">
        <f t="shared" si="23"/>
        <v>7020</v>
      </c>
      <c r="E186" s="17">
        <f t="shared" si="24"/>
        <v>6630</v>
      </c>
    </row>
    <row r="187" spans="1:5" ht="15.75" customHeight="1">
      <c r="A187" s="39" t="s">
        <v>88</v>
      </c>
      <c r="B187" s="39"/>
      <c r="C187" s="39"/>
      <c r="D187" s="39"/>
      <c r="E187" s="39"/>
    </row>
    <row r="188" spans="1:5">
      <c r="A188" s="48"/>
      <c r="B188" s="18" t="s">
        <v>81</v>
      </c>
      <c r="C188" s="17">
        <v>6340</v>
      </c>
      <c r="D188" s="17">
        <f t="shared" si="23"/>
        <v>5706</v>
      </c>
      <c r="E188" s="17">
        <f t="shared" ref="E188:E193" si="25">C188*0.85</f>
        <v>5389</v>
      </c>
    </row>
    <row r="189" spans="1:5">
      <c r="A189" s="49"/>
      <c r="B189" s="18" t="s">
        <v>82</v>
      </c>
      <c r="C189" s="17">
        <v>6450</v>
      </c>
      <c r="D189" s="17">
        <f t="shared" si="23"/>
        <v>5805</v>
      </c>
      <c r="E189" s="17">
        <f t="shared" si="25"/>
        <v>5482.5</v>
      </c>
    </row>
    <row r="190" spans="1:5">
      <c r="A190" s="49"/>
      <c r="B190" s="18" t="s">
        <v>83</v>
      </c>
      <c r="C190" s="17">
        <v>6550</v>
      </c>
      <c r="D190" s="17">
        <f t="shared" si="23"/>
        <v>5895</v>
      </c>
      <c r="E190" s="17">
        <f t="shared" si="25"/>
        <v>5567.5</v>
      </c>
    </row>
    <row r="191" spans="1:5">
      <c r="A191" s="49"/>
      <c r="B191" s="18" t="s">
        <v>84</v>
      </c>
      <c r="C191" s="17">
        <v>7800</v>
      </c>
      <c r="D191" s="17">
        <f t="shared" si="23"/>
        <v>7020</v>
      </c>
      <c r="E191" s="17">
        <f t="shared" si="25"/>
        <v>6630</v>
      </c>
    </row>
    <row r="192" spans="1:5">
      <c r="A192" s="49"/>
      <c r="B192" s="18" t="s">
        <v>85</v>
      </c>
      <c r="C192" s="64" t="s">
        <v>215</v>
      </c>
      <c r="D192" s="64" t="s">
        <v>215</v>
      </c>
      <c r="E192" s="64" t="s">
        <v>215</v>
      </c>
    </row>
    <row r="193" spans="1:5">
      <c r="A193" s="50"/>
      <c r="B193" s="18" t="s">
        <v>86</v>
      </c>
      <c r="C193" s="17">
        <v>8300</v>
      </c>
      <c r="D193" s="17">
        <f t="shared" si="23"/>
        <v>7470</v>
      </c>
      <c r="E193" s="17">
        <f t="shared" si="25"/>
        <v>7055</v>
      </c>
    </row>
    <row r="194" spans="1:5" ht="18.75" customHeight="1">
      <c r="A194" s="39" t="s">
        <v>106</v>
      </c>
      <c r="B194" s="39"/>
      <c r="C194" s="39"/>
      <c r="D194" s="39"/>
      <c r="E194" s="39"/>
    </row>
    <row r="195" spans="1:5" ht="70.5" customHeight="1">
      <c r="A195" s="23"/>
      <c r="B195" s="25" t="s">
        <v>112</v>
      </c>
      <c r="C195" s="24">
        <v>1100</v>
      </c>
      <c r="D195" s="29">
        <f>C195*0.95</f>
        <v>1045</v>
      </c>
      <c r="E195" s="17">
        <f>C195*0.9</f>
        <v>990</v>
      </c>
    </row>
    <row r="196" spans="1:5" ht="57.75" customHeight="1">
      <c r="A196" s="23"/>
      <c r="B196" s="25" t="s">
        <v>113</v>
      </c>
      <c r="C196" s="24">
        <v>1480</v>
      </c>
      <c r="D196" s="29">
        <f t="shared" ref="D196:D197" si="26">C196*0.95</f>
        <v>1406</v>
      </c>
      <c r="E196" s="17">
        <f t="shared" ref="E196:E197" si="27">C196*0.9</f>
        <v>1332</v>
      </c>
    </row>
    <row r="197" spans="1:5" ht="69.75" customHeight="1">
      <c r="A197" s="23"/>
      <c r="B197" s="25" t="s">
        <v>114</v>
      </c>
      <c r="C197" s="24">
        <v>1640</v>
      </c>
      <c r="D197" s="29">
        <f t="shared" si="26"/>
        <v>1558</v>
      </c>
      <c r="E197" s="17">
        <f t="shared" si="27"/>
        <v>1476</v>
      </c>
    </row>
    <row r="198" spans="1:5" ht="20.25" customHeight="1">
      <c r="A198" s="40" t="s">
        <v>107</v>
      </c>
      <c r="B198" s="41"/>
      <c r="C198" s="41"/>
      <c r="D198" s="41"/>
      <c r="E198" s="42"/>
    </row>
    <row r="199" spans="1:5" ht="80.25" customHeight="1">
      <c r="A199" s="23"/>
      <c r="B199" s="25" t="s">
        <v>115</v>
      </c>
      <c r="C199" s="24">
        <v>1140</v>
      </c>
      <c r="D199" s="29">
        <f>C199*0.95</f>
        <v>1083</v>
      </c>
      <c r="E199" s="17">
        <f>C199*0.9</f>
        <v>1026</v>
      </c>
    </row>
    <row r="200" spans="1:5" ht="69.75" customHeight="1">
      <c r="A200" s="23"/>
      <c r="B200" s="25" t="s">
        <v>116</v>
      </c>
      <c r="C200" s="24">
        <v>1550</v>
      </c>
      <c r="D200" s="29">
        <f t="shared" ref="D200:D204" si="28">C200*0.95</f>
        <v>1472.5</v>
      </c>
      <c r="E200" s="17">
        <f t="shared" ref="E200:E204" si="29">C200*0.9</f>
        <v>1395</v>
      </c>
    </row>
    <row r="201" spans="1:5" ht="76.5">
      <c r="A201" s="23"/>
      <c r="B201" s="25" t="s">
        <v>117</v>
      </c>
      <c r="C201" s="24">
        <v>2000</v>
      </c>
      <c r="D201" s="29">
        <f t="shared" si="28"/>
        <v>1900</v>
      </c>
      <c r="E201" s="17">
        <f t="shared" si="29"/>
        <v>1800</v>
      </c>
    </row>
    <row r="202" spans="1:5" ht="76.5">
      <c r="A202" s="23"/>
      <c r="B202" s="25" t="s">
        <v>118</v>
      </c>
      <c r="C202" s="24">
        <v>3000</v>
      </c>
      <c r="D202" s="29">
        <f t="shared" si="28"/>
        <v>2850</v>
      </c>
      <c r="E202" s="17">
        <f t="shared" si="29"/>
        <v>2700</v>
      </c>
    </row>
    <row r="203" spans="1:5" ht="64.5" customHeight="1">
      <c r="A203" s="23"/>
      <c r="B203" s="25" t="s">
        <v>119</v>
      </c>
      <c r="C203" s="24">
        <v>370</v>
      </c>
      <c r="D203" s="29">
        <f t="shared" si="28"/>
        <v>351.5</v>
      </c>
      <c r="E203" s="17">
        <f t="shared" si="29"/>
        <v>333</v>
      </c>
    </row>
    <row r="204" spans="1:5" ht="75.75" customHeight="1">
      <c r="A204" s="23"/>
      <c r="B204" s="36" t="s">
        <v>162</v>
      </c>
      <c r="C204" s="24">
        <v>550</v>
      </c>
      <c r="D204" s="29">
        <f t="shared" si="28"/>
        <v>522.5</v>
      </c>
      <c r="E204" s="17">
        <f t="shared" si="29"/>
        <v>495</v>
      </c>
    </row>
    <row r="205" spans="1:5" ht="24.75" customHeight="1">
      <c r="A205" s="40" t="s">
        <v>108</v>
      </c>
      <c r="B205" s="41"/>
      <c r="C205" s="41"/>
      <c r="D205" s="41"/>
      <c r="E205" s="42"/>
    </row>
    <row r="206" spans="1:5" ht="76.5">
      <c r="A206" s="23"/>
      <c r="B206" s="25" t="s">
        <v>120</v>
      </c>
      <c r="C206" s="24">
        <v>700</v>
      </c>
      <c r="D206" s="29">
        <f>C206*0.95</f>
        <v>665</v>
      </c>
      <c r="E206" s="17">
        <f>C206*0.9</f>
        <v>630</v>
      </c>
    </row>
    <row r="207" spans="1:5" ht="76.5">
      <c r="A207" s="23"/>
      <c r="B207" s="25" t="s">
        <v>121</v>
      </c>
      <c r="C207" s="24">
        <v>715</v>
      </c>
      <c r="D207" s="29">
        <f t="shared" ref="D207:D211" si="30">C207*0.95</f>
        <v>679.25</v>
      </c>
      <c r="E207" s="17">
        <f t="shared" ref="E207:E211" si="31">C207*0.9</f>
        <v>643.5</v>
      </c>
    </row>
    <row r="208" spans="1:5" ht="63.75">
      <c r="A208" s="23"/>
      <c r="B208" s="25" t="s">
        <v>122</v>
      </c>
      <c r="C208" s="24">
        <v>775</v>
      </c>
      <c r="D208" s="29">
        <f t="shared" si="30"/>
        <v>736.25</v>
      </c>
      <c r="E208" s="17">
        <f t="shared" si="31"/>
        <v>697.5</v>
      </c>
    </row>
    <row r="209" spans="1:5" ht="63.75">
      <c r="A209" s="23"/>
      <c r="B209" s="25" t="s">
        <v>123</v>
      </c>
      <c r="C209" s="24">
        <v>850</v>
      </c>
      <c r="D209" s="29">
        <f t="shared" si="30"/>
        <v>807.5</v>
      </c>
      <c r="E209" s="17">
        <f t="shared" si="31"/>
        <v>765</v>
      </c>
    </row>
    <row r="210" spans="1:5" ht="63.75">
      <c r="A210" s="23"/>
      <c r="B210" s="26" t="s">
        <v>124</v>
      </c>
      <c r="C210" s="24">
        <v>1180</v>
      </c>
      <c r="D210" s="29">
        <f t="shared" si="30"/>
        <v>1121</v>
      </c>
      <c r="E210" s="17">
        <f t="shared" si="31"/>
        <v>1062</v>
      </c>
    </row>
    <row r="211" spans="1:5" ht="63.75">
      <c r="A211" s="23"/>
      <c r="B211" s="25" t="s">
        <v>125</v>
      </c>
      <c r="C211" s="24">
        <v>1200</v>
      </c>
      <c r="D211" s="29">
        <f t="shared" si="30"/>
        <v>1140</v>
      </c>
      <c r="E211" s="17">
        <f t="shared" si="31"/>
        <v>1080</v>
      </c>
    </row>
    <row r="212" spans="1:5" ht="20.25" customHeight="1">
      <c r="A212" s="40" t="s">
        <v>109</v>
      </c>
      <c r="B212" s="41"/>
      <c r="C212" s="41"/>
      <c r="D212" s="41"/>
      <c r="E212" s="42"/>
    </row>
    <row r="213" spans="1:5" ht="76.5">
      <c r="A213" s="23"/>
      <c r="B213" s="25" t="s">
        <v>126</v>
      </c>
      <c r="C213" s="24">
        <v>1250</v>
      </c>
      <c r="D213" s="29">
        <f>C213*0.95</f>
        <v>1187.5</v>
      </c>
      <c r="E213" s="17">
        <f>C213*0.9</f>
        <v>1125</v>
      </c>
    </row>
    <row r="214" spans="1:5" ht="20.25" customHeight="1">
      <c r="A214" s="40" t="s">
        <v>110</v>
      </c>
      <c r="B214" s="41"/>
      <c r="C214" s="41"/>
      <c r="D214" s="41"/>
      <c r="E214" s="42"/>
    </row>
    <row r="215" spans="1:5" ht="51">
      <c r="A215" s="23"/>
      <c r="B215" s="25" t="s">
        <v>127</v>
      </c>
      <c r="C215" s="24">
        <v>640</v>
      </c>
      <c r="D215" s="29">
        <f>C215*0.95</f>
        <v>608</v>
      </c>
      <c r="E215" s="17">
        <f>C215*0.9</f>
        <v>576</v>
      </c>
    </row>
    <row r="216" spans="1:5" ht="51">
      <c r="A216" s="23"/>
      <c r="B216" s="25" t="s">
        <v>128</v>
      </c>
      <c r="C216" s="24">
        <v>700</v>
      </c>
      <c r="D216" s="29">
        <f>C216*0.95</f>
        <v>665</v>
      </c>
      <c r="E216" s="17">
        <f>C216*0.9</f>
        <v>630</v>
      </c>
    </row>
    <row r="217" spans="1:5" ht="21.75" customHeight="1">
      <c r="A217" s="40" t="s">
        <v>111</v>
      </c>
      <c r="B217" s="41"/>
      <c r="C217" s="41"/>
      <c r="D217" s="41"/>
      <c r="E217" s="42"/>
    </row>
    <row r="218" spans="1:5" ht="15">
      <c r="A218"/>
      <c r="B218"/>
      <c r="C218" s="22"/>
    </row>
    <row r="219" spans="1:5" ht="15">
      <c r="A219" s="22"/>
      <c r="B219" s="22"/>
      <c r="C219" s="22"/>
    </row>
    <row r="220" spans="1:5" ht="15">
      <c r="A220" s="22"/>
      <c r="B220" s="22"/>
      <c r="C220" s="22"/>
    </row>
    <row r="221" spans="1:5" ht="15">
      <c r="A221" s="22"/>
      <c r="B221" s="22"/>
      <c r="C221" s="22"/>
    </row>
    <row r="222" spans="1:5" ht="15">
      <c r="A222" s="38" t="s">
        <v>104</v>
      </c>
      <c r="B222" s="38"/>
      <c r="C222" s="22"/>
    </row>
    <row r="225" spans="1:1">
      <c r="A225" s="8" t="s">
        <v>105</v>
      </c>
    </row>
    <row r="226" spans="1:1">
      <c r="A226" s="8" t="s">
        <v>43</v>
      </c>
    </row>
  </sheetData>
  <mergeCells count="41">
    <mergeCell ref="A155:E155"/>
    <mergeCell ref="A165:E165"/>
    <mergeCell ref="A170:E170"/>
    <mergeCell ref="A121:E121"/>
    <mergeCell ref="A120:E120"/>
    <mergeCell ref="A127:E127"/>
    <mergeCell ref="A135:E135"/>
    <mergeCell ref="A139:E139"/>
    <mergeCell ref="A69:E69"/>
    <mergeCell ref="A70:A74"/>
    <mergeCell ref="A76:E76"/>
    <mergeCell ref="A24:E24"/>
    <mergeCell ref="A32:E32"/>
    <mergeCell ref="B4:B5"/>
    <mergeCell ref="A4:A5"/>
    <mergeCell ref="A6:E6"/>
    <mergeCell ref="C4:C5"/>
    <mergeCell ref="D4:E4"/>
    <mergeCell ref="A15:E15"/>
    <mergeCell ref="A13:A14"/>
    <mergeCell ref="A40:E40"/>
    <mergeCell ref="A53:E54"/>
    <mergeCell ref="A188:A193"/>
    <mergeCell ref="A172:A186"/>
    <mergeCell ref="A106:E106"/>
    <mergeCell ref="A171:E171"/>
    <mergeCell ref="A187:E187"/>
    <mergeCell ref="A113:E113"/>
    <mergeCell ref="A81:E81"/>
    <mergeCell ref="A86:E86"/>
    <mergeCell ref="A103:E103"/>
    <mergeCell ref="A63:A68"/>
    <mergeCell ref="A61:E61"/>
    <mergeCell ref="A62:E62"/>
    <mergeCell ref="A222:B222"/>
    <mergeCell ref="A194:E194"/>
    <mergeCell ref="A198:E198"/>
    <mergeCell ref="A205:E205"/>
    <mergeCell ref="A217:E217"/>
    <mergeCell ref="A214:E214"/>
    <mergeCell ref="A212:E212"/>
  </mergeCells>
  <pageMargins left="0.23622047244094491" right="0.15748031496062992" top="0.15748031496062992" bottom="0.19685039370078741" header="0.15748031496062992" footer="0.15748031496062992"/>
  <pageSetup paperSize="9" fitToHeight="100" orientation="landscape" horizontalDpi="180" verticalDpi="180" r:id="rId1"/>
  <headerFooter>
    <oddFooter>&amp;RСтраница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2019-08-26T05:27:40Z</dcterms:modified>
</cp:coreProperties>
</file>